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05" yWindow="135" windowWidth="20205" windowHeight="8175"/>
  </bookViews>
  <sheets>
    <sheet name="complete log" sheetId="1" r:id="rId1"/>
    <sheet name="codes" sheetId="6" r:id="rId2"/>
  </sheets>
  <definedNames>
    <definedName name="_xlnm._FilterDatabase" localSheetId="0" hidden="1">'complete log'!$A$1:$AD$296</definedName>
    <definedName name="_xlnm.Print_Titles" localSheetId="0">'complete log'!$B:$F,'complete log'!$1:$1</definedName>
  </definedNames>
  <calcPr calcId="125725" fullCalcOnLoad="1"/>
</workbook>
</file>

<file path=xl/calcChain.xml><?xml version="1.0" encoding="utf-8"?>
<calcChain xmlns="http://schemas.openxmlformats.org/spreadsheetml/2006/main">
  <c r="D4" i="1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D69"/>
  <c r="E69"/>
  <c r="D70"/>
  <c r="E70"/>
  <c r="D71"/>
  <c r="E71"/>
  <c r="D72"/>
  <c r="E72"/>
  <c r="D73"/>
  <c r="E73"/>
  <c r="D74"/>
  <c r="E74"/>
  <c r="D75"/>
  <c r="E75"/>
  <c r="D76"/>
  <c r="E76"/>
  <c r="D77"/>
  <c r="E77"/>
  <c r="D78"/>
  <c r="E78"/>
  <c r="D79"/>
  <c r="E79"/>
  <c r="D80"/>
  <c r="E80"/>
  <c r="D81"/>
  <c r="E81"/>
  <c r="D82"/>
  <c r="E82"/>
  <c r="D83"/>
  <c r="E83"/>
  <c r="D84"/>
  <c r="E84"/>
  <c r="D85"/>
  <c r="E85"/>
  <c r="D86"/>
  <c r="E86"/>
  <c r="D87"/>
  <c r="E87"/>
  <c r="D88"/>
  <c r="E88"/>
  <c r="D89"/>
  <c r="E89"/>
  <c r="D90"/>
  <c r="E90"/>
  <c r="D91"/>
  <c r="E91"/>
  <c r="D92"/>
  <c r="E92"/>
  <c r="D93"/>
  <c r="E93"/>
  <c r="D94"/>
  <c r="E94"/>
  <c r="D95"/>
  <c r="E95"/>
  <c r="D96"/>
  <c r="E96"/>
  <c r="D97"/>
  <c r="E97"/>
  <c r="D98"/>
  <c r="E98"/>
  <c r="D99"/>
  <c r="E99"/>
  <c r="D100"/>
  <c r="E100"/>
  <c r="D101"/>
  <c r="E101"/>
  <c r="D102"/>
  <c r="E102"/>
  <c r="D103"/>
  <c r="E103"/>
  <c r="D104"/>
  <c r="E104"/>
  <c r="D105"/>
  <c r="E105"/>
  <c r="D106"/>
  <c r="E106"/>
  <c r="D107"/>
  <c r="E107"/>
  <c r="D108"/>
  <c r="E108"/>
  <c r="D109"/>
  <c r="E109"/>
  <c r="D110"/>
  <c r="E110"/>
  <c r="D111"/>
  <c r="E111"/>
  <c r="D112"/>
  <c r="E112"/>
  <c r="D113"/>
  <c r="E113"/>
  <c r="D114"/>
  <c r="E114"/>
  <c r="D115"/>
  <c r="E115"/>
  <c r="D116"/>
  <c r="E116"/>
  <c r="D117"/>
  <c r="E117"/>
  <c r="D118"/>
  <c r="E118"/>
  <c r="D119"/>
  <c r="E119"/>
  <c r="D120"/>
  <c r="E120"/>
  <c r="D121"/>
  <c r="E121"/>
  <c r="D122"/>
  <c r="E122"/>
  <c r="D123"/>
  <c r="E123"/>
  <c r="D124"/>
  <c r="E124"/>
  <c r="D125"/>
  <c r="E125"/>
  <c r="D126"/>
  <c r="E126"/>
  <c r="D127"/>
  <c r="E127"/>
  <c r="D128"/>
  <c r="E128"/>
  <c r="D129"/>
  <c r="E129"/>
  <c r="D130"/>
  <c r="E130"/>
  <c r="D131"/>
  <c r="E131"/>
  <c r="D132"/>
  <c r="E132"/>
  <c r="D133"/>
  <c r="E133"/>
  <c r="D134"/>
  <c r="E134"/>
  <c r="D135"/>
  <c r="E135"/>
  <c r="D136"/>
  <c r="E136"/>
  <c r="D137"/>
  <c r="E137"/>
  <c r="D138"/>
  <c r="E138"/>
  <c r="D139"/>
  <c r="E139"/>
  <c r="D140"/>
  <c r="E140"/>
  <c r="D141"/>
  <c r="E141"/>
  <c r="D142"/>
  <c r="E142"/>
  <c r="D143"/>
  <c r="E143"/>
  <c r="D144"/>
  <c r="E144"/>
  <c r="D145"/>
  <c r="E145"/>
  <c r="D146"/>
  <c r="E146"/>
  <c r="D147"/>
  <c r="E147"/>
  <c r="D148"/>
  <c r="E148"/>
  <c r="D149"/>
  <c r="E149"/>
  <c r="D150"/>
  <c r="E150"/>
  <c r="D151"/>
  <c r="E151"/>
  <c r="D152"/>
  <c r="E152"/>
  <c r="D153"/>
  <c r="E153"/>
  <c r="D154"/>
  <c r="E154"/>
  <c r="D155"/>
  <c r="E155"/>
  <c r="D156"/>
  <c r="E156"/>
  <c r="D157"/>
  <c r="E157"/>
  <c r="D158"/>
  <c r="E158"/>
  <c r="D159"/>
  <c r="E159"/>
  <c r="D160"/>
  <c r="E160"/>
  <c r="D161"/>
  <c r="E161"/>
  <c r="D162"/>
  <c r="E162"/>
  <c r="D163"/>
  <c r="E163"/>
  <c r="D164"/>
  <c r="E164"/>
  <c r="D165"/>
  <c r="E165"/>
  <c r="D166"/>
  <c r="E166"/>
  <c r="D167"/>
  <c r="E167"/>
  <c r="D168"/>
  <c r="E168"/>
  <c r="D169"/>
  <c r="E169"/>
  <c r="D170"/>
  <c r="E170"/>
  <c r="D171"/>
  <c r="E171"/>
  <c r="D172"/>
  <c r="E172"/>
  <c r="D173"/>
  <c r="E173"/>
  <c r="D174"/>
  <c r="E174"/>
  <c r="D175"/>
  <c r="E175"/>
  <c r="D176"/>
  <c r="E176"/>
  <c r="D177"/>
  <c r="E177"/>
  <c r="D178"/>
  <c r="E178"/>
  <c r="D179"/>
  <c r="E179"/>
  <c r="D180"/>
  <c r="E180"/>
  <c r="D181"/>
  <c r="E181"/>
  <c r="D182"/>
  <c r="E182"/>
  <c r="D183"/>
  <c r="E183"/>
  <c r="D184"/>
  <c r="E184"/>
  <c r="D185"/>
  <c r="E185"/>
  <c r="D186"/>
  <c r="E186"/>
  <c r="D187"/>
  <c r="E187"/>
  <c r="D188"/>
  <c r="E188"/>
  <c r="D189"/>
  <c r="E189"/>
  <c r="D190"/>
  <c r="E190"/>
  <c r="D191"/>
  <c r="E191"/>
  <c r="D192"/>
  <c r="E192"/>
  <c r="D193"/>
  <c r="E193"/>
  <c r="D194"/>
  <c r="E194"/>
  <c r="D195"/>
  <c r="E195"/>
  <c r="D196"/>
  <c r="E196"/>
  <c r="D197"/>
  <c r="E197"/>
  <c r="D198"/>
  <c r="E198"/>
  <c r="D199"/>
  <c r="E199"/>
  <c r="D200"/>
  <c r="E200"/>
  <c r="D201"/>
  <c r="E201"/>
  <c r="D202"/>
  <c r="E202"/>
  <c r="D203"/>
  <c r="E203"/>
  <c r="D204"/>
  <c r="E204"/>
  <c r="D205"/>
  <c r="E205"/>
  <c r="D206"/>
  <c r="E206"/>
  <c r="D207"/>
  <c r="E207"/>
  <c r="D208"/>
  <c r="E208"/>
  <c r="D209"/>
  <c r="E209"/>
  <c r="D210"/>
  <c r="E210"/>
  <c r="D211"/>
  <c r="E211"/>
  <c r="D212"/>
  <c r="E212"/>
  <c r="D213"/>
  <c r="E213"/>
  <c r="D214"/>
  <c r="E214"/>
  <c r="D215"/>
  <c r="E215"/>
  <c r="D216"/>
  <c r="E216"/>
  <c r="D217"/>
  <c r="E217"/>
  <c r="D218"/>
  <c r="E218"/>
  <c r="D219"/>
  <c r="E219"/>
  <c r="D220"/>
  <c r="E220"/>
  <c r="D221"/>
  <c r="E221"/>
  <c r="D222"/>
  <c r="E222"/>
  <c r="D223"/>
  <c r="E223"/>
  <c r="D224"/>
  <c r="E224"/>
  <c r="D225"/>
  <c r="E225"/>
  <c r="D226"/>
  <c r="E226"/>
  <c r="D227"/>
  <c r="E227"/>
  <c r="D228"/>
  <c r="E228"/>
  <c r="D229"/>
  <c r="E229"/>
  <c r="D230"/>
  <c r="E230"/>
  <c r="D231"/>
  <c r="E231"/>
  <c r="D232"/>
  <c r="E232"/>
  <c r="D233"/>
  <c r="E233"/>
  <c r="D234"/>
  <c r="E234"/>
  <c r="D235"/>
  <c r="E235"/>
  <c r="D236"/>
  <c r="E236"/>
  <c r="D237"/>
  <c r="E237"/>
  <c r="D238"/>
  <c r="E238"/>
  <c r="D239"/>
  <c r="E239"/>
  <c r="D240"/>
  <c r="E240"/>
  <c r="D241"/>
  <c r="E241"/>
  <c r="D242"/>
  <c r="E242"/>
  <c r="D243"/>
  <c r="E243"/>
  <c r="D244"/>
  <c r="E244"/>
  <c r="D245"/>
  <c r="E245"/>
  <c r="D246"/>
  <c r="E246"/>
  <c r="D247"/>
  <c r="E247"/>
  <c r="D248"/>
  <c r="E248"/>
  <c r="D249"/>
  <c r="E249"/>
  <c r="D250"/>
  <c r="E250"/>
  <c r="D251"/>
  <c r="E251"/>
  <c r="D252"/>
  <c r="E252"/>
  <c r="D253"/>
  <c r="E253"/>
  <c r="D254"/>
  <c r="E254"/>
  <c r="D255"/>
  <c r="E255"/>
  <c r="D256"/>
  <c r="E256"/>
  <c r="D257"/>
  <c r="E257"/>
  <c r="D258"/>
  <c r="E258"/>
  <c r="D259"/>
  <c r="E259"/>
  <c r="D260"/>
  <c r="E260"/>
  <c r="D261"/>
  <c r="E261"/>
  <c r="D262"/>
  <c r="E262"/>
  <c r="D263"/>
  <c r="E263"/>
  <c r="D264"/>
  <c r="E264"/>
  <c r="D265"/>
  <c r="E265"/>
  <c r="D266"/>
  <c r="E266"/>
  <c r="D267"/>
  <c r="E267"/>
  <c r="D268"/>
  <c r="E268"/>
  <c r="D269"/>
  <c r="E269"/>
  <c r="D270"/>
  <c r="E270"/>
  <c r="D271"/>
  <c r="E271"/>
  <c r="D272"/>
  <c r="E272"/>
  <c r="D273"/>
  <c r="E273"/>
  <c r="D274"/>
  <c r="E274"/>
  <c r="D275"/>
  <c r="E275"/>
  <c r="D276"/>
  <c r="E276"/>
  <c r="D277"/>
  <c r="E277"/>
  <c r="D278"/>
  <c r="E278"/>
  <c r="D279"/>
  <c r="E279"/>
  <c r="D280"/>
  <c r="E280"/>
  <c r="D281"/>
  <c r="E281"/>
  <c r="D282"/>
  <c r="E282"/>
  <c r="D283"/>
  <c r="E283"/>
  <c r="D284"/>
  <c r="E284"/>
  <c r="D285"/>
  <c r="E285"/>
  <c r="D286"/>
  <c r="E286"/>
  <c r="D287"/>
  <c r="E287"/>
  <c r="D288"/>
  <c r="E288"/>
  <c r="D289"/>
  <c r="E289"/>
  <c r="D290"/>
  <c r="E290"/>
  <c r="D291"/>
  <c r="E291"/>
  <c r="D292"/>
  <c r="E292"/>
  <c r="D293"/>
  <c r="E293"/>
  <c r="D294"/>
  <c r="E294"/>
  <c r="D295"/>
  <c r="E295"/>
  <c r="D296"/>
  <c r="E296"/>
  <c r="D3"/>
  <c r="E3"/>
  <c r="E2"/>
  <c r="D2"/>
</calcChain>
</file>

<file path=xl/sharedStrings.xml><?xml version="1.0" encoding="utf-8"?>
<sst xmlns="http://schemas.openxmlformats.org/spreadsheetml/2006/main" count="4313" uniqueCount="626">
  <si>
    <t xml:space="preserve">A 1" Ax belb with a 2" K and S alt halo, Mt is also pervasive throughout the groundmass. </t>
  </si>
  <si>
    <t>K221</t>
  </si>
  <si>
    <t>K222</t>
  </si>
  <si>
    <t xml:space="preserve">At 310.5' a mm scale Qvn with a milky white Qcore and smokey grey Q on the margins, has trace pyrite as blebs around.  </t>
  </si>
  <si>
    <t>K223</t>
  </si>
  <si>
    <t xml:space="preserve">Equigranular MS with K and L al pervassive through groundmass.  Mm scale QCvns.  @ 325..8' a QCvn with a 1cm L alt halo.  L alt around vein is more of a blueish-grey color. </t>
  </si>
  <si>
    <t xml:space="preserve">Same M bearing MP as previously described.  Mt seems to form as blebs around biotite grains.  Two .5mm Axvns in cross-cutting pattern at 330.5' w/ a 5mm S alt.  At 340.7' there's an irregular CQvn that is 2mm - .25mm with a 1.5cm S alt halo. From 344 - 350' there is a series of dark inclusions (both larger and smaller than the core) w/ sharp and irregular contacts.  Probably highly altered xenoliths.  </t>
  </si>
  <si>
    <t>At 369.5' there's a 1" Ax belb wih a 2 inch K and S halo.  Mt is also pervassive in the groundmass</t>
  </si>
  <si>
    <t>K224</t>
  </si>
  <si>
    <t>Control sample of MP with 1mm Qxvn and 2 .3mm Lvns +/- Q.</t>
  </si>
  <si>
    <t>K225</t>
  </si>
  <si>
    <t>Alternating MP and MF, MF occurs as dykes with sharp and irregular contacts.  As well as, blebs up to 1/4" in MF.  There are 4 Qvns w/ same angle to core but opposite dip sense from 424' - 425'. Qvns range from 1 -5mm and are milky white with no vislbe mineralization.  (70%MF and 30%MP)</t>
  </si>
  <si>
    <t>Same alternating MP and MF with fewer Qvns and very few Axvns.  MF appears as dykes or small inclusions with sharp contacts.  Contacts range from irregular to regular patterns.  (60%MF and 40%MP).</t>
  </si>
  <si>
    <t xml:space="preserve">The standard MP, Mt is very trace over a 5' run there are only a few deflections of the magnet.  Mt stills seems to be localized around biotite grains.  L alt is focused around &lt;1mm QCvns.  Vnlts occur every 15 - 20'.   Only one Vn showed K and S alt at 499'.  </t>
  </si>
  <si>
    <t>Mp without Mt, less Ax belbs than previous interval.  From 533' - 545' there are a series of &lt;1mm QLvns running parallel to the core.</t>
  </si>
  <si>
    <t>Interval of MP w/ vugs and well formed Ax xls.  Interval of a softer MP groundmass from 567' - 570'.</t>
  </si>
  <si>
    <t xml:space="preserve">Unaltered MP.  </t>
  </si>
  <si>
    <t>felsic intrusive</t>
  </si>
  <si>
    <t>To</t>
  </si>
  <si>
    <t>alt</t>
  </si>
  <si>
    <t>occ</t>
  </si>
  <si>
    <t>rc</t>
  </si>
  <si>
    <t>st</t>
  </si>
  <si>
    <t>S</t>
  </si>
  <si>
    <t>Q</t>
  </si>
  <si>
    <t>Py</t>
  </si>
  <si>
    <t>F</t>
  </si>
  <si>
    <t>id</t>
  </si>
  <si>
    <t>s</t>
  </si>
  <si>
    <t>As</t>
  </si>
  <si>
    <t>Fe</t>
  </si>
  <si>
    <t>t</t>
  </si>
  <si>
    <t>w</t>
  </si>
  <si>
    <t>m</t>
  </si>
  <si>
    <t>in</t>
  </si>
  <si>
    <t>V</t>
  </si>
  <si>
    <t>A</t>
  </si>
  <si>
    <t>comments</t>
  </si>
  <si>
    <t>Qz</t>
  </si>
  <si>
    <t>VN</t>
  </si>
  <si>
    <t>Ax</t>
  </si>
  <si>
    <t>Cp</t>
  </si>
  <si>
    <t>C</t>
  </si>
  <si>
    <t>G</t>
  </si>
  <si>
    <t>L</t>
  </si>
  <si>
    <t>Y</t>
  </si>
  <si>
    <t>SM</t>
  </si>
  <si>
    <t>RM-01</t>
  </si>
  <si>
    <t>K001</t>
  </si>
  <si>
    <t>K002</t>
  </si>
  <si>
    <t>K003</t>
  </si>
  <si>
    <t>K004</t>
  </si>
  <si>
    <t>K005</t>
  </si>
  <si>
    <t>K006</t>
  </si>
  <si>
    <t>K008</t>
  </si>
  <si>
    <t>K010</t>
  </si>
  <si>
    <t>K011</t>
  </si>
  <si>
    <t>K012</t>
  </si>
  <si>
    <t>K013</t>
  </si>
  <si>
    <t>K014</t>
  </si>
  <si>
    <t>K145</t>
  </si>
  <si>
    <t>K146</t>
  </si>
  <si>
    <t>K147</t>
  </si>
  <si>
    <t>K148</t>
  </si>
  <si>
    <t>K149</t>
  </si>
  <si>
    <t>MP</t>
  </si>
  <si>
    <t>hard, tough MP with a few Ax grains.  FeO on fracs at 40 &amp; 50° near top; chl &amp; calcite on fracs at 5, 35, &amp; 55° from 133 to 134</t>
  </si>
  <si>
    <t>K</t>
  </si>
  <si>
    <t>Perpendicular frac sets.  A few fracs with strong FeOx.  An Ax veinlet at 30°</t>
  </si>
  <si>
    <t>same rock, very fine-gr biot; paler at bottom w patchy To-Qz-chl-Ax, minor ferroan calcite</t>
  </si>
  <si>
    <t>W</t>
  </si>
  <si>
    <t>FeOx on wavy 10° to 30° fracs along Qz-To vein</t>
  </si>
  <si>
    <t>almost no overburden.  Firly equigranular syenomonzonite… Faintly chloritic biotite. Most feldspars have blurry to shreddy borders. A few % Ax disseminated in clots or replacing plag. 2 sets fracs are almost perpendicular. Some tan Kspar bands.  Grades into porphyritic monz.- more groundmass, fewer phenocrysts.</t>
  </si>
  <si>
    <t>Increased Ax clots and Ax vnlts at 40°; patches To-Qz or To-Ax (clear Ax?).  Includes 1 ft. of SM.</t>
  </si>
  <si>
    <t>MF</t>
  </si>
  <si>
    <t>mostly fine-grained with few phenocrysts</t>
  </si>
  <si>
    <t>gray-green, w weak chlorite, to medium gray. Massive. Locally enough phenos to call it MP</t>
  </si>
  <si>
    <t>disperse clots Ax ± To.  Some carbonate in gouge w FeOx &amp; along Ax ± Qz vnlts.</t>
  </si>
  <si>
    <t>massive, gray; scattered poorly formed phenos</t>
  </si>
  <si>
    <t>pale patches w clots &amp; streaks To, increasing no. of phenos</t>
  </si>
  <si>
    <t>two 2 cm gouge zones along To-Qz veinlets; ferroan calcite in FeOx</t>
  </si>
  <si>
    <t>weakly fractured with sparse 1 to 2 mm Ax-chl-carb vnlts at 40°.  Two 5 cm 40° chloritic gouge intervals between 106 &amp; 107 ft.</t>
  </si>
  <si>
    <t>more chl near shreddy To vnlts (to 2mm) &amp; patches; a few Py clots in To-Qz patches near bottom. Very few fracs, some w calcite. Around 142 ft. grades into SM - paler, more phenos.</t>
  </si>
  <si>
    <t>Massive, no fractures.  Some blue-gray sericite in biotite &amp; some fresh biotite</t>
  </si>
  <si>
    <t xml:space="preserve">paler green-gray porphyritic SM. Groundmass/interstitial areas seem silicified w pale-tan sericite.  Irregular To±Qz veinlets, patches &amp; streaks; some To clots. To±chl selvages along a 1cm Qz vein. Very few fracs, some w calcite.  </t>
  </si>
  <si>
    <t>Vein - at top is a thin 30° very fine-gr To selvage/margin. Vein of white-gray Qz w disperse To &amp; Py has incorporated Qz clasts (w To selvages) &amp; patches To-Qz. Then has carbonate &amp; weak FeO in cracks, then Cpy (w lesser clots &amp; intergrown Aspy) appears in cracks.  Sulfides increase as crack &amp; breccia fill, as fill between coarse Qz xtls, and become nearly massive.</t>
  </si>
  <si>
    <t xml:space="preserve">Top half ft. is silicified &amp; pale-tan with sericitic spars. Then silicified to vein Qz, with Qz-To clasts. Cpy-Aspy in cracks, as fill (w some bornite coatings) between Qz crystals. Some gray pyritic Qz with Cpy &amp; Aspy clots &amp; grains &amp; white Qz clasts.   </t>
  </si>
  <si>
    <t>Fault with FeOx at top, then pale porphyritic SM. Tan sericite in f'spars &amp; Fe-stained groundmass. A 7mm Qz vein near bottom then fault gouge</t>
  </si>
  <si>
    <t xml:space="preserve">top is fault with To, clay, weak carbonate in ~20 cm gouge; then a few Ax±Qz vnlts to 1cm &amp; a 4cm Qz vein at 30° w weak diss Aspy±Py. Some ser &amp; FeOx in groundmass but rock has fresh biotite. </t>
  </si>
  <si>
    <t>rock is pale gray &amp; slightly green, sericite concentrated in groundmass and at edges of spars. Approx 3% disperse To (replacing biot ?) in tiny rosettes &amp; clots +/- Qz. FeO on &amp; near fracs</t>
  </si>
  <si>
    <t>dark to 168.2 w somewhat sericitic biot, then paler &amp; chloritic w weak silic near a few vnlts of Qz ± Ax ± very fine-gr Aspy</t>
  </si>
  <si>
    <t xml:space="preserve">massive barely fractured SM. Scattered Ax clots, a few Ax vnlts, fewer Qz vnlts. Weak chlorite near veinlets &amp; on some fracs. Other fracs with weak FeOx. Average ~1 veinlet/10 feet. </t>
  </si>
  <si>
    <t>3 or 4 fracs w FeO±calcite; two hairline Ax-chl vnlts have thin pale selvages w more chl.  Spotty-patchy Kspar flooding 9salmon color) of groundmass.</t>
  </si>
  <si>
    <t>st 1</t>
  </si>
  <si>
    <t>st 2</t>
  </si>
  <si>
    <t>st 1aCA</t>
  </si>
  <si>
    <t>st 2 aCA</t>
  </si>
  <si>
    <t>alt 1</t>
  </si>
  <si>
    <t>alt 1 int</t>
  </si>
  <si>
    <t>alt 2</t>
  </si>
  <si>
    <t>alt 2 int</t>
  </si>
  <si>
    <t>min 1 id</t>
  </si>
  <si>
    <t>min 1 occ</t>
  </si>
  <si>
    <t>min 1 int</t>
  </si>
  <si>
    <t>min 2 id</t>
  </si>
  <si>
    <t>min 2 occ</t>
  </si>
  <si>
    <t>min 2 int</t>
  </si>
  <si>
    <t>min 3 id</t>
  </si>
  <si>
    <t>min 3 occ</t>
  </si>
  <si>
    <t>min 3 int</t>
  </si>
  <si>
    <t>min 4 id</t>
  </si>
  <si>
    <t>min 4 occ</t>
  </si>
  <si>
    <t>mi 4 intn</t>
  </si>
  <si>
    <t>to ft</t>
  </si>
  <si>
    <t>from ft</t>
  </si>
  <si>
    <t>sample ID</t>
  </si>
  <si>
    <t>lith</t>
  </si>
  <si>
    <t>DH ID</t>
  </si>
  <si>
    <t>Codes for Core Log</t>
  </si>
  <si>
    <t>lithology</t>
  </si>
  <si>
    <t>minerals</t>
  </si>
  <si>
    <t>occurrence</t>
  </si>
  <si>
    <t>AL</t>
  </si>
  <si>
    <t>soil, colluvium</t>
  </si>
  <si>
    <t>arsenopyrite</t>
  </si>
  <si>
    <t>paint/coating</t>
  </si>
  <si>
    <t>veinlet (&lt; 1 cm)</t>
  </si>
  <si>
    <t>axinite</t>
  </si>
  <si>
    <t>stringer (1 - 5 cm)</t>
  </si>
  <si>
    <t>chalcopyrite</t>
  </si>
  <si>
    <t>vein (&gt; 5 cm)</t>
  </si>
  <si>
    <t>Cu</t>
  </si>
  <si>
    <t>Cu ox/carb/sulf</t>
  </si>
  <si>
    <t>stockwork</t>
  </si>
  <si>
    <t>IF</t>
  </si>
  <si>
    <t>limonite</t>
  </si>
  <si>
    <t>breccia fill/cement</t>
  </si>
  <si>
    <t>disseminated</t>
  </si>
  <si>
    <t>Hm</t>
  </si>
  <si>
    <t>hematite (red)</t>
  </si>
  <si>
    <t>stain/pervasive</t>
  </si>
  <si>
    <t>fine grained monzonite</t>
  </si>
  <si>
    <t>Hs</t>
  </si>
  <si>
    <t>specularite</t>
  </si>
  <si>
    <t>clots, blebs</t>
  </si>
  <si>
    <t>porphyritic monzonite</t>
  </si>
  <si>
    <t>Ks</t>
  </si>
  <si>
    <t>K spar</t>
  </si>
  <si>
    <t>in gouge</t>
  </si>
  <si>
    <t>Mt</t>
  </si>
  <si>
    <t>magnetite</t>
  </si>
  <si>
    <t>pseudomorphs</t>
  </si>
  <si>
    <t>syenite to monzonite</t>
  </si>
  <si>
    <t>pyrite</t>
  </si>
  <si>
    <t>quartz</t>
  </si>
  <si>
    <t>vein</t>
  </si>
  <si>
    <t>Ss</t>
  </si>
  <si>
    <t>sulfides/sulfosalts</t>
  </si>
  <si>
    <t>tourmaline</t>
  </si>
  <si>
    <t>structure</t>
  </si>
  <si>
    <t>fault</t>
  </si>
  <si>
    <t>alteration</t>
  </si>
  <si>
    <t>intensity</t>
  </si>
  <si>
    <t>(minerals)</t>
  </si>
  <si>
    <t>contact</t>
  </si>
  <si>
    <t>clay/argillic</t>
  </si>
  <si>
    <t>trace</t>
  </si>
  <si>
    <t>&lt; 0.5%</t>
  </si>
  <si>
    <t>fractures</t>
  </si>
  <si>
    <t>carbonate</t>
  </si>
  <si>
    <t>weak</t>
  </si>
  <si>
    <t>&lt; 2%</t>
  </si>
  <si>
    <t>tourm-quartz "greisen"</t>
  </si>
  <si>
    <t>moderate</t>
  </si>
  <si>
    <t>2 - 5%</t>
  </si>
  <si>
    <t>potassic</t>
  </si>
  <si>
    <t>strong</t>
  </si>
  <si>
    <t>&gt; 5%</t>
  </si>
  <si>
    <t>chlorite</t>
  </si>
  <si>
    <t>silicification</t>
  </si>
  <si>
    <t>sericite</t>
  </si>
  <si>
    <t>RM-02</t>
  </si>
  <si>
    <t>K226</t>
  </si>
  <si>
    <t>K015</t>
  </si>
  <si>
    <t>K227</t>
  </si>
  <si>
    <t>K016</t>
  </si>
  <si>
    <t>K017</t>
  </si>
  <si>
    <t>K020</t>
  </si>
  <si>
    <t>K021</t>
  </si>
  <si>
    <t>K023</t>
  </si>
  <si>
    <t>K024</t>
  </si>
  <si>
    <t>K025</t>
  </si>
  <si>
    <t>K026</t>
  </si>
  <si>
    <t>K228</t>
  </si>
  <si>
    <t>K229</t>
  </si>
  <si>
    <t>RM-03</t>
  </si>
  <si>
    <t>overburden, no recovery</t>
  </si>
  <si>
    <t>SM intruded by darker MP with nearly aphanitic groundmass.  Indistinct contacts, lower one approx. 30°  FeOx on fracs.  Two short rubble zones.</t>
  </si>
  <si>
    <t>Massive SM with two sets fracs at 30° and another at 60°</t>
  </si>
  <si>
    <t>dark gray-green MP as before and fine-g MF with patches/inclusions paler fine-gr rock and sections that appear to be assimilated SM</t>
  </si>
  <si>
    <t>increased Ax clots &amp; grains, locally &gt;5%, especially in paler parts.  Ax bands to 1 cm at 60°, some calcite veinlets at 60°, &amp; faint carbonate alt.</t>
  </si>
  <si>
    <t>less Ax but same MP w variable amount of phenocrysts, some MF (no phenos).</t>
  </si>
  <si>
    <t>sample interval because of 1 cm Qz-Ax vein nearly along axis from 72.5 to 74 ft.  Vn has chl &amp; ferroan calcite, FeOx in frac along it. Fe-calcite also in nearby pale groundmass &amp; spars.</t>
  </si>
  <si>
    <t>gray MP is bleached and sheared at 60°, also fracs at 20° with FeOx &amp; dark to waxy green chlorite</t>
  </si>
  <si>
    <t>at 89.5 is a thin fault at 30°.  Increasing phenos &amp; coarser groundmass.</t>
  </si>
  <si>
    <t>Massive, few fracs. Pale to medium gray slightly green SM with irregular phenos.  Sparse Ax veinlets at 40°.  Locally, strong chlorite alt of  biotite</t>
  </si>
  <si>
    <r>
      <t xml:space="preserve">massive gray MP.  Fe-calcite in </t>
    </r>
    <r>
      <rPr>
        <u/>
        <sz val="8"/>
        <rFont val="Arial"/>
        <family val="2"/>
      </rPr>
      <t>a</t>
    </r>
    <r>
      <rPr>
        <sz val="8"/>
        <rFont val="Arial"/>
        <family val="2"/>
      </rPr>
      <t xml:space="preserve"> frac at 30°, but none in rock.  Biot partly sericitized</t>
    </r>
  </si>
  <si>
    <t>pale gray-tan, sericitic groundmass/interstices.  To ± chl ± Qz vnlts w minor sulfides at 20 &amp; 50° &amp; as breccia fill/veining near 112.5 ft. Cpy &amp; Aspy in cracks. Start of main vein below 45° To veinlet at 113.7</t>
  </si>
  <si>
    <t xml:space="preserve">vein: gray-white Qz w To selvage filled by massive Cpy-Aspy; drusy white Qz w small grains Cp &amp; As on xtls; gray Qz w diss Py &amp; clots Cpy-Aspy; bottoms in 0.2 ft massive Cpy-Aspy w sooty sulfosalts or chalcocite, possible sphalerite, bornite  </t>
  </si>
  <si>
    <t>tan MP.  Sericitic w disperse To and weak Fe stain (strong in some phenos). Gray Qz w various sulfides cut by white Qz (+/- To selvages) w small amounts of Aspy, Cpy, cuprite, &amp; native Cu in cavities</t>
  </si>
  <si>
    <t>vein: some sericitic weakly Fe-stained MP &amp; mostly mottled pale to dark Qz w sparse Aspy &amp; Cpy.  Qz has some tetrahedrite xtls in cavities &amp; is shattered w several % native Cu in cracks &amp; clots w cuprite &amp; FeOx.</t>
  </si>
  <si>
    <t>pale, bleached appearance - sericitic &amp; clay alt'd rock with weak FeOx.  40° fault &amp; some Fe-stained rubble along thin Qz vn at 121.5; some Aspy casts in gouge</t>
  </si>
  <si>
    <t>dark to moittled gray MP with weak chl/ser in biotite</t>
  </si>
  <si>
    <t>Aspy in Ax ± Qz ± FeO veinlets.  Minor rubble at 131 ft.</t>
  </si>
  <si>
    <t>no contact as such but paler, more phenos &amp; coarser groundmass (interstices) than MP before.  Monzonite or SM ?</t>
  </si>
  <si>
    <t>several 1 to 3 mm 45° Qz ± Ax vnlts, some with fracs along them. Chloritic selvages &amp; moderate chl nearby. Two have CuOx spots &amp; clots in FeOx. A few fracs with FeO also at 35° (opposing not subparallel).</t>
  </si>
  <si>
    <t>same rock.  Two Fe-stained Qz vnlts.  A few hairline chl (± Ax) veinlets have narrow pale selvages w strong disperse chl.</t>
  </si>
  <si>
    <t>massive pale to med gray SM with ~20% biot, much of it chloritic.  A few To ± Qz ± Ax vnlts at 15, 30, &amp; 60°.  Scattered Ax clots.  Last FeOx at 152 ft.</t>
  </si>
  <si>
    <t>talus &amp; boulders of monzonite, casing to 32', end of rubble at 52 ft.</t>
  </si>
  <si>
    <t xml:space="preserve">monzonite; massive, few fracs, some w Feo at 60° and 70° .  Gray-white-green. +15% biotite mostly &lt;2mm, 50 to 80% irregular feldspar phenos to 1.5 cm, rest is fine-grained groundmass of feldspar +/- qz; some tan nearly aphanitic patches. Chl is disperse, in cracks, sparse vnlts &amp; streaks; sparse lavender Ax clots &amp; replacement of spars.  5 cm wide patch of To around a To vnlt at 20° at 70'; clot of To-Cpy in a diffuse band of To+/-Qz along qz vnlt at 30° at 138'. Contains a few xenoliths of andesite.  Bottom is gradtional into porphyritic monz  </t>
  </si>
  <si>
    <t>K028</t>
  </si>
  <si>
    <t>increasing FeOx &amp; chl; end at 30° frac with FeOx, hem</t>
  </si>
  <si>
    <t>K029</t>
  </si>
  <si>
    <t>increased To as clots &amp; replacing biot; disperse FeO, hem near fracs, a 1 cm qz-To band w strong FeO; thin gouge w feO at 20° at 204 and 40° at 206</t>
  </si>
  <si>
    <t>K030</t>
  </si>
  <si>
    <t xml:space="preserve">less FeO; To veinlets at 40° </t>
  </si>
  <si>
    <t>K031</t>
  </si>
  <si>
    <t>greisen or To-qz patches, clots in groundmass, may have Ax; massive monz ends in &lt;10cm rubble/redrill</t>
  </si>
  <si>
    <t xml:space="preserve">massive, average 1 frac per meter.  Locally crowded phenos.  A few darker fine-grained andesite inclusions/xenoliths.  FeO on fracs at 50 to 60°.  A single qz-To veinlet w FeO at 60° at 255.5.ft.  </t>
  </si>
  <si>
    <t>K032</t>
  </si>
  <si>
    <t xml:space="preserve">starts in 0.4 ft fault rubble, mostly green-black Chl-To; then somewhat sheared pale/bleached monz w ser alt'd groundmass, pale green alt of spars, disperse Ax grains &amp; clots.  A thin qz vein at 30° with FeO at bottom.  </t>
  </si>
  <si>
    <t>K033</t>
  </si>
  <si>
    <t>altered/bleached monz as above but with diss py; few fracs but increased FeO on them. Clear instead of lavendar Ax ?</t>
  </si>
  <si>
    <t>K034</t>
  </si>
  <si>
    <t>top contact broken, bottom along disinct veinlet at 30°.  White mottled qz w gray patches - very fg To ? - has diss &amp; clots of As&gt;Cp; dark qz with white qz clasts has vague banding and diss py, streaks vfg As, clots As-Cp.</t>
  </si>
  <si>
    <t>K036</t>
  </si>
  <si>
    <t>thin rubble/gouge at top; monz is darker green than above vein, apparently has more chl &amp; less sericite, less bleaching</t>
  </si>
  <si>
    <t>K037</t>
  </si>
  <si>
    <t>silicified monz w irregular 8 cm qz vein with diss Cp-As-Py, FeO; soft chlorotic monz; and 1 cm qz w To selvages, oxidized sulfides at bottom</t>
  </si>
  <si>
    <t>K038</t>
  </si>
  <si>
    <t>fault gouge &amp; grainy green rubble top 1 ft.; mottled chloritic monz; bottom 3 ft. is grainy to powdery rubble of chl-To±qz±Ax±clay. No carbonates.</t>
  </si>
  <si>
    <t>K039</t>
  </si>
  <si>
    <t>pale to medium green-gray monz, ser alt'd spars, chloritic groundmass; qz veins at 20 (with To-chl selvages &amp; clots) and some As-Cp-py are cut by veinlet at 30 of qz-carbonate-FeO.  Sparse diss As±cp, py in silicified patches &amp; whte qz bands to 3 cm w diffuse borders.  Bottom 1.5 ft has mod FeO stain, qz vein at 30 with To selvage, FeO, and clots Aspy.</t>
  </si>
  <si>
    <t>K042</t>
  </si>
  <si>
    <t>a few To-Qz-Ax vnlts &amp; minor local silicification (or Ax ?) in increasingly fresh monz</t>
  </si>
  <si>
    <t>massive, weakly frac'd monz.  Mostly gray, 70% feldspars, few recognizble kspars. Weakly chloritic, increased chl near a single Ax vnlt and some Ax clots.  Sparse finer-gr andesite ? inclusions.</t>
  </si>
  <si>
    <t>RM-04</t>
  </si>
  <si>
    <t>talus &amp; boulders of monzoniteay monz porphy; casing to 23'</t>
  </si>
  <si>
    <t>massive monzonite, a few minor rubble zones, weaqk FeO on fracs.  Minor Ax is diss &amp; near chl vnlts.  Chl is mostly interstitial &amp; wispy clots in fspar &amp; diposide.  Chl does not appear to be altteration.</t>
  </si>
  <si>
    <t>increased chl alt of biotite.  A few tan very fine-gr veinlets at 45° of kspar ? +/- qz, ax oblique to thin Ax vnlts at 45°</t>
  </si>
  <si>
    <t>K043</t>
  </si>
  <si>
    <t>same but no Ax vnlts, tiny Ks streaks, no FeO</t>
  </si>
  <si>
    <t>K044</t>
  </si>
  <si>
    <t>weak qz-To in groundmass, some ser.  Irregular vfg To in veinlets, weak CuOx in cracks, interstices &amp; staining fspars.  Fracs at 15, 30, &amp; 60°</t>
  </si>
  <si>
    <t>K045</t>
  </si>
  <si>
    <t>monz as in K043, more fine-gr beige fspar streaks, patches</t>
  </si>
  <si>
    <t>K046</t>
  </si>
  <si>
    <t>more Ax; weak Feo in cracks, spars, interstices, &amp; in/near Ax vnlts at 30 &amp; 60°</t>
  </si>
  <si>
    <t>massive monz, local irregular vnlts &amp; patches Ax, chlorite appears primary as much biotite is unaltered</t>
  </si>
  <si>
    <t>K047</t>
  </si>
  <si>
    <t>To ± qz, Ax veinlets at 25 to 45°, some mod FeO in clots, selvages; weak Fe stain, weak Ksp alt/rims of phenos</t>
  </si>
  <si>
    <t>massive monz, few fracs, some w Feo.  Variable weak chl, local To ± chl &amp; beige Ksp veinlets 150 to 155 ft.  45° fracs w clay, calcite, rhodocrosite at 175 ft</t>
  </si>
  <si>
    <t>K048</t>
  </si>
  <si>
    <t>hairline chl vnlts at 50° cut tan Ks ? bands at 70°; irreg To vnlts; sparse local calcite clots</t>
  </si>
  <si>
    <t>K049</t>
  </si>
  <si>
    <t>no To</t>
  </si>
  <si>
    <t>K050</t>
  </si>
  <si>
    <t xml:space="preserve">pale gray-green tan, ser is tan-white, pale green is chl-clay ?  Ax &amp; qz visible in patches, veinlets; a few To ± qz, FeO vnlts at 45° </t>
  </si>
  <si>
    <t>K051</t>
  </si>
  <si>
    <t>increasingly bleached, punky, Fe-stained but pheno outlines are clear; a few bands &amp; patches pale gray qz ± Ax, some around To vnlts &amp; clots</t>
  </si>
  <si>
    <t>K052</t>
  </si>
  <si>
    <t>as above, then vein proper: white-gray qz w diss As, Cp; a few inches rubble (fault angle ?) w strong FeO; then mottled to vaguely banded qz, w diss Py-Cp-As, that is broken/shattered with traces native Cu in goethite cement; then a few " massive Cp-As, then punky partly silicified monz</t>
  </si>
  <si>
    <t>K054</t>
  </si>
  <si>
    <t>ser alt'd monz with patches Ax-Qz w clots &amp; shreds To, diss Py-Cp-As; To ± qz, Ax vnlts at 45°, some py in To clots, last vein at 220 ft has sulfides in &amp; near it, then white gouge at 45° followed by chloritic grainy rubble w disperse very red realgar</t>
  </si>
  <si>
    <t>K056</t>
  </si>
  <si>
    <t>appears barely alt'd, some gray fg patches or xenoliths. 2 sets fracs</t>
  </si>
  <si>
    <t>K057</t>
  </si>
  <si>
    <t>thin gouge, then As in cracks &amp; in selvages of drusy qz vein cutting 2" of silicification, then chloritic &amp; clayey gouge, them monz.  Bottom 0.6 ft is alt'd monz, with qz vnlts, FeO, diss As &amp; py, cut by 40° to 45° fracs &amp; gouge with strong FeO</t>
  </si>
  <si>
    <t>K058</t>
  </si>
  <si>
    <t xml:space="preserve">weak fracs with weak FeO - 2 sets at 45°, another at 30°; some disperse FeO, sparse chl ± Ax veinlets </t>
  </si>
  <si>
    <t>massive weakly frac'd monz.  Some Ax clots, Ax in diopside &amp; feldspars.  Generally has dark green chl; biotite is weakly chloritic &amp; sericitic.  Only a few % qz discernable.  Calcite on a few fracs with pale green chlorite (?)</t>
  </si>
  <si>
    <t>talus &amp; boulders of syenite to monzonite, no recovery, casing</t>
  </si>
  <si>
    <t>porphyritic monzonite - medium gray to slightly tan-brown fg grainy groundmass of qtz, biotite, feldspar.  Plag &amp; orthoclase in subhedral to irregular &amp; mostly indistinct phenocrysts and clusters to 2cm; some zoned w Kspar or qtz-feldspar rims, a few w Ax cores.  Chl in disperse irregular white grains (diopside ?).  Fracs average about 3 per ft between 20, 30, 55, 60, and 80</t>
  </si>
  <si>
    <t>more fractured, including 0, 25, 45°; some with white clay ± FeO</t>
  </si>
  <si>
    <t>same; probable faulting given fragments in fracs with clay</t>
  </si>
  <si>
    <t xml:space="preserve">same rock, fewer fracs, weak Cu stain on feldspars at 53.5 near a single dark 1mm vnlt at 30° </t>
  </si>
  <si>
    <t>more fracs again, about 3/ft, a few with tan clayey gouge</t>
  </si>
  <si>
    <t>a few hairline chl vnlts with bleached selvages; sparse Ax in spars, weak fracs about 1/ft except in zone at 108-110 ft.</t>
  </si>
  <si>
    <t>K059</t>
  </si>
  <si>
    <t>Ax vnlts, ± bleached selvages, at approx 40°, a few fracs parallel 20° To ± chl vnlts</t>
  </si>
  <si>
    <t>K060</t>
  </si>
  <si>
    <t xml:space="preserve">rubble at top; minor CuOx in fracs &amp; staining groundmass feldspar, w weak silic around &amp; near thin chl vnlts at 45 to 50°; a 30° qz-ax vnlt has chl selvages, FeO in fracs along it, and some oxidized py or cpy </t>
  </si>
  <si>
    <t>K061</t>
  </si>
  <si>
    <t>a few chl vnlts, mostly 45°, w a few clots of calcite</t>
  </si>
  <si>
    <t>massive rock, hardly any fracs; sparse 1 mm Ax-qz vnlts w nearby increased chl at 15, 40, 45°, a few fracs with minor clay &amp;/or FeO</t>
  </si>
  <si>
    <t xml:space="preserve">increasing Ax in spars, increased chl, g'mass becomes tan (Kspar ?) toward &amp; away from 1 ft lens of monz with 70% phenos, interstitial chl, &amp; Ax in clots, patches, vnlts </t>
  </si>
  <si>
    <t>porphyritic monz w pale to med gray g'mass grades into &amp; forms diffuse patches in dark gray groundmass w few phenos,  Fine-gr parts have grainy qz-rich appearance on fresh surfaces</t>
  </si>
  <si>
    <t>fault zone 175-176</t>
  </si>
  <si>
    <t xml:space="preserve">mostly massive.  Fg rock w sparse phenos from 179-182.5 hasa pale chloritic zone with Ax patches; broken 182.5-183, some fracs cut 30 &amp; 60° Ax vnlts  </t>
  </si>
  <si>
    <t>fg gray to dark gray monz ? w at most 5% scattered poorly formed phenos, some ghostly/resorbed (?) Pale qtz &amp; dark very fg biotite veinlets at 30, 60, 80° are indistinct on broken surfaces, some chl on fracs. Rock appears sericitic…</t>
  </si>
  <si>
    <t>K062</t>
  </si>
  <si>
    <t>same rock, few biot vnlts; traces cpy seen on 2 fresh surfaces.  Chl appears to invade Ax clots.</t>
  </si>
  <si>
    <t>K063</t>
  </si>
  <si>
    <t>weakly fractured. MF grades into MP; some Kspar rims on phenos. 210-211 is pale green-gray, with patchy silic ?, scattered chl &amp; To, diss py &amp; minor specularite ?</t>
  </si>
  <si>
    <t>K064</t>
  </si>
  <si>
    <t>porphyritic monz, locally abundant phenos in gray g'mass, biotite quite fresh</t>
  </si>
  <si>
    <t>K065</t>
  </si>
  <si>
    <t>massive w few fracs; 2 1 mm calcite-chl vnlts; traces diss py along with some chl alt of biotite towards bottom</t>
  </si>
  <si>
    <t>K066</t>
  </si>
  <si>
    <t xml:space="preserve">mostly tan-brown-orange, weakly calcareous, likely sericite (not clay altered), w silic patches; qtz &amp; feldspar grains visible, biotite gone. Strongest FeO in streaks, vnlts at 30°.  Unoxidized patches are pale green-gray chloritic weakly calcareous MP with 2-3 % diss Py &gt;&gt; Aspy  </t>
  </si>
  <si>
    <t>K067</t>
  </si>
  <si>
    <t>punkier, more cavities w FeO, no carbonate fizz; a short section with 40 to 50% phenos has strong FeO in groundmass</t>
  </si>
  <si>
    <t>K068</t>
  </si>
  <si>
    <t>calcite in a few vnlts at 20°; sharp but irregular btm of FeO at 233 ft., then chloritic green-gray MP with clots &amp; diss Aspy &gt; Py</t>
  </si>
  <si>
    <t>K070</t>
  </si>
  <si>
    <t>some diss sulfide in top few inches, then increasingly fresh with unalt'd biotite</t>
  </si>
  <si>
    <t>K072</t>
  </si>
  <si>
    <t>apparently unaltered</t>
  </si>
  <si>
    <t>mostly massive, &lt; 2 fracs/ft.; locally chloritic, especially near Ks overgrowths on phenos &amp; Ks bands/vnlts at 20°; some Ax intergrown with Ks.  Dark green-black chl on some fracs, no FeO</t>
  </si>
  <si>
    <t>K073</t>
  </si>
  <si>
    <t>dark gray MP, abundant biotite in groundmass, minor chl.  Increasing fracs w qz-calcite vnlts w chl selvages.  Traces black sulfide or Hs.</t>
  </si>
  <si>
    <t>K074</t>
  </si>
  <si>
    <t xml:space="preserve"> Irregular contact at top of SM marked by 3" of tan-pink K-flooding (?), then SM w weak chl &amp; some spars replaced by Ax</t>
  </si>
  <si>
    <t>gray, slightly green, abundant phenos, locally Ks or Ks rimming plag; a few sectors have Ks±qz±Ax bands/vnlts at 20-30°; some patches of Ks flooding g'mass near &amp; around Ax vnlts or patches (which have more chl nearby).  A few inclusions/xenoliths of MF.</t>
  </si>
  <si>
    <t>K076</t>
  </si>
  <si>
    <t>patchy Ks flooding in groundmass.  Ax clots.  Low angle fracs at 410 with chl, weak carbonate</t>
  </si>
  <si>
    <t>K077</t>
  </si>
  <si>
    <t xml:space="preserve">broken at 411.5-412 w qtz-chl-carb vnlt at 30°; weak Fe &amp; chl on fracs at 10°; a few 1 to 2 mm calcite-chlorite veinlets w Cpy at 60°; increased chl, gray sericite ?, chloritic rubble at 414 is weakly calcareous &amp; has Aspy; then a broken 1cm vn of As&gt;&gt;Cpy.  Diminishing chl &amp; diss Aspy below. </t>
  </si>
  <si>
    <t>K079</t>
  </si>
  <si>
    <t>a few vnlts Kspar ± hematitic FeO at 60° at 415 ft.  Massive rock, some Ks rimming plag phenos.</t>
  </si>
  <si>
    <t>gray monzonite-monzosyenite….  Few fractures.  Some axinite, a few sectors have patchy Kspar (salmon-pink) in groundmass</t>
  </si>
  <si>
    <t>RM-05</t>
  </si>
  <si>
    <t>talus &amp; boulders of syenomonzonite or monzosyenite.</t>
  </si>
  <si>
    <t>K080</t>
  </si>
  <si>
    <t>top 1 ft has weak FeOx, spotty To (replacing biot?), weak calcite, spotty clots Py</t>
  </si>
  <si>
    <t>K081</t>
  </si>
  <si>
    <t>no carbonates.  Weak chlorite in groundmass/interstices near bottom</t>
  </si>
  <si>
    <t>K082</t>
  </si>
  <si>
    <t>increased To, less chlorite</t>
  </si>
  <si>
    <t>K083</t>
  </si>
  <si>
    <t>local ferroan calcite (according to carb stain) in finer-grained parts and in thin gouge at 74 ft.  To clots &amp; patches</t>
  </si>
  <si>
    <t>K084</t>
  </si>
  <si>
    <t xml:space="preserve">increased Fe-stain, rubble at 76 &amp; 79.5 at 60° &amp; 80° w some clay &amp; calcite.  Appears unalt'd below 79.5 w trace chl &amp; fresh biotite </t>
  </si>
  <si>
    <t>K085</t>
  </si>
  <si>
    <t>Kspar-discolored phenos.  Minor clots or diss To, traces chlorite</t>
  </si>
  <si>
    <t>Massive weakly fractured gray syenomonz.  Local weak chlorite &amp; some Ax patches.  To bordered by vague fine-gr gray bands (groundmass) with Fe-calcite at 93 to 95.  Spotty nearly aphanitic tan Ks patches.  A few inclusions of MF.  Scattered &lt; 2 ft intervals with moderate chl-To-ferroan calcite.</t>
  </si>
  <si>
    <t>K086</t>
  </si>
  <si>
    <t xml:space="preserve">vague gray siliceous (Ks?) patches of groundmass have mod chlorite.  A few hairline chl veinlets. No carbonates, no sulfides... </t>
  </si>
  <si>
    <t>K087</t>
  </si>
  <si>
    <t>increased diss To &amp; To clots +/- Qz.  Rubbly zone around 290 has weak calcite</t>
  </si>
  <si>
    <t>massive SM with local patches To, To in a few cavities, &amp; minor hairline chl vnlts</t>
  </si>
  <si>
    <t>K088</t>
  </si>
  <si>
    <t>abundant To (~20%) in clots, patches, irregular vnlts.  Gray-green groundmass at top &amp; bottom of interval is chloritic w calcite fringing spars &amp; interstitial</t>
  </si>
  <si>
    <t>massive, no veining or sulfides</t>
  </si>
  <si>
    <t>K089</t>
  </si>
  <si>
    <t xml:space="preserve">massive rock with increasing weak FeOx in groundmass &amp; interstices.  </t>
  </si>
  <si>
    <t>K090</t>
  </si>
  <si>
    <t>fault to 416 with grainy rubble &amp; then clayey rubbly gouge.  Below fault is SM with dull tan-brown Fe-stain in cracks, interstices, &amp; grain boundaries. G'mass &amp; some spars clay alt'd.  Possible sericite ?  Appears to have bx texture but apparent clasts are phenos (as usual mostly not well fformed) and quartz patches (residual ?)</t>
  </si>
  <si>
    <t>K091</t>
  </si>
  <si>
    <t>same punky clayey+/-sericitic rock w dull Fe-stain. Some aligned To grains suggest incipient veinlets</t>
  </si>
  <si>
    <t>K092</t>
  </si>
  <si>
    <t>Same. Increased FeO in some rubble &amp; gouge near 423 &amp; in sheared rock along a 3cm Qz-To vein at 20° above 425</t>
  </si>
  <si>
    <t>K094</t>
  </si>
  <si>
    <t>same clayey+/-sericitic punk rock w dull Fe-stain; several To-Qz vnlts at 15 to 25°, some w fracs alongside. Increase FeOx on/near a few higher-angle fracs to bottom</t>
  </si>
  <si>
    <t>K095</t>
  </si>
  <si>
    <t>same, then some sandy rubble, then very broken massive mottled white-gray-black (mostly nearly black) very fine-gr Qz-To vein.  No visible sulfides.</t>
  </si>
  <si>
    <t>K097</t>
  </si>
  <si>
    <t>same rock, rubble near 439.  Nearly perpendicular fracs at 15 &amp; 30°, 6 or 7 To veinlets &amp; a 2cm vein at 20°</t>
  </si>
  <si>
    <t>K098</t>
  </si>
  <si>
    <t>same rock, some crushed &amp; gouge at 30° at 443 ft, then fresher SM w/o fracs &amp; w scattered To grains</t>
  </si>
  <si>
    <t>K099</t>
  </si>
  <si>
    <t>grainy rubble at top &amp; middle; a few 1 to 2 mm To vnlts.  End of fault &amp; vein zone that started at 413.5</t>
  </si>
  <si>
    <t>K100</t>
  </si>
  <si>
    <t>much fresher rock.  A few fracs across To vnlts at 20° and others along them.</t>
  </si>
  <si>
    <t>K101</t>
  </si>
  <si>
    <t>massive SM.  Weak chl and patchy tan to salmon Ks flooding in groundmass or interstices. Disperse To grains. Biotite-phlogopite vnlts at 25°. Traces carbonate</t>
  </si>
  <si>
    <t>K102</t>
  </si>
  <si>
    <t>weak chlorite, and only 2 fractures</t>
  </si>
  <si>
    <t>K103</t>
  </si>
  <si>
    <t>To vlt at 20°, increased FeOx, then Qz-fspar porphyry w ~3% diss To, patchy mod-str FeO, disperse weak Fe-calcite. Indistinct top contact at 40°, lower contact at a fracture (?) a few inches from bottom of interval.</t>
  </si>
  <si>
    <t>K104</t>
  </si>
  <si>
    <t>massive, unaltered SM with 2 cm gouge-rubble at 20° at 466.5 ft</t>
  </si>
  <si>
    <t>Thin rubble zones at 471, 472 in massive SM.  Practically no fractures below 490.  A few &lt;1 mm chlorite vnlts, some chl at grain boundaries &amp; in groundmass. Scattered Ax clots &amp; grains. A few irregular To vnlts. 1.5 ft band of MP-MF at 481</t>
  </si>
  <si>
    <t>RM-06</t>
  </si>
  <si>
    <t>RM-07</t>
  </si>
  <si>
    <t>overburden, talus, etc. Casing to 29 ft. Interval ends in 6"of clay; then call it bedrock.</t>
  </si>
  <si>
    <t>K105</t>
  </si>
  <si>
    <t>tourmaline veinlets, abundant disperse To clots +/- Qz.  Some chl +/- carbonate in groundmass</t>
  </si>
  <si>
    <t>K106</t>
  </si>
  <si>
    <t>massive rock</t>
  </si>
  <si>
    <t xml:space="preserve">rubble near 83 otherwise &lt;&lt; 1 fracture/ft.  Massive syenite-monzonite.  A few sections w scattered To &amp; paler gray-green groundmass w ser, chl, &amp; possible epidote.  Weak chl, more near Ax+/-To patches or vnlts.  Calcite or Fe-calcite near some To-Qz-chl clots, patches, &amp; bands.  Local pink-tan Ks patches &amp; vnlts.  </t>
  </si>
  <si>
    <t>K107</t>
  </si>
  <si>
    <t>medium to pale gray.  Weak disperse Fe-calcite, scattered To clots &amp; grains, and chloritic biotite.  Increasing To clots toward bottom with shreddy/irregular To bands near 20°.  Very few fracs.</t>
  </si>
  <si>
    <t>K108</t>
  </si>
  <si>
    <t>few fractures...  more To clots with Qz +/- clear Ax (?). To +/- Qz vnlts at 10 &amp; 30°.  Increased FeO, a few Py clots</t>
  </si>
  <si>
    <t>K109</t>
  </si>
  <si>
    <t xml:space="preserve">no fracs. Paler sections have more chl; chl +/- To replace biotite.  </t>
  </si>
  <si>
    <t>Massive. Scattered Ax &amp; To grains &amp; clots, To mini-rosettes. Locally weak chl</t>
  </si>
  <si>
    <t>K110</t>
  </si>
  <si>
    <t>massive rock, minor Fe-calcite at bottom</t>
  </si>
  <si>
    <t>K111</t>
  </si>
  <si>
    <t>SM is clay alt'd &amp; Fe-stained.  Fault near top with 10cm Fe-stained rubble. Then SM w To clots &amp; To-Qz veins at 40 to 45°, some rubble w strong brown FeOx &amp; black Mn-FeO clots, then SM</t>
  </si>
  <si>
    <t>K112</t>
  </si>
  <si>
    <t>SM like above but appears sericitic.  ~2% To in clots</t>
  </si>
  <si>
    <t>K113</t>
  </si>
  <si>
    <t>same rock but with 1 to 10 cm Qz-To bands &amp; veins at 30 and 45° with some internal To clasts. Less FeOx penetrating rock where locally silicified.  Some oxidized Py or Aspy ?</t>
  </si>
  <si>
    <t>K115</t>
  </si>
  <si>
    <t>0.8 ft of mottled dark gray to black very fine-gr Qz-To vein with some silicified SM wallrock in it; 2 sets of 45° fracs are oblique to each other.  Then To +/- Qz clots, patches, veinlets in variably Fe-stained clay +/- ser alt'd SM</t>
  </si>
  <si>
    <t>K116</t>
  </si>
  <si>
    <t>ser-clay alt'd SM is weakly hem stained.  Patchy Qz-To "greisen"alt.  Some sulfide pseudomprphs.</t>
  </si>
  <si>
    <t>K117</t>
  </si>
  <si>
    <t>top 2 ft is mottled massive dark Qz-To vein w irregular patches silic wallrock w strong FeOx. Then silic SM w To clots, broken/faulted parts w clay alt at 303 &amp; at 40° (with chocolate colored FeOx) at bottom.  Relatively poor recovery (~ 90 %)</t>
  </si>
  <si>
    <t>K119</t>
  </si>
  <si>
    <t xml:space="preserve">Fe-stained +/- clayey rubble at top. Then 1/2 ft almost unalt'd, then increasing chlorite, then 1.2 ft of nearly black very fine-gr Qz-To w weak Py. Fault at 308.2 </t>
  </si>
  <si>
    <t>K120</t>
  </si>
  <si>
    <t>massive SM.  Some scattered To &amp; small patches Ax-To.  Moderate chlorite locally in groundmass &amp; biotite</t>
  </si>
  <si>
    <t>K121</t>
  </si>
  <si>
    <t>less chlorite, more Ax.  Appears unaltered despite chlorite.</t>
  </si>
  <si>
    <t>massive SM, locally MP, and a few MF inclusions.  About 1 fracture per 10 ft.  A few zones, notably 357 to 360, are paler &amp; have some chl-To-Ax clots.  A few chl veinlets with Ax clots along them.  Tombstone material.</t>
  </si>
  <si>
    <t>RM-08</t>
  </si>
  <si>
    <t>gray syenomonzonite.  No visible Ks overgrowths; a few Ks patches in g'mass &amp; in some phenos.  Scattered  inclusions/bands/patches of MF.  Generally weak chloritiization of biot but strong in a few zones, without fracs or veining, notably at 57 to 60.  A few Ax+/- chl veinlets, some hairline chl vnlts, &amp; a patch at 75 ft of strong Ax &amp; disperse chl.  Approx 1 frac/ft &amp; only traces FeO on fracs.</t>
  </si>
  <si>
    <t>MF at 78 to 81 w apparently steep irregular contacts. Coarser MF at 84 to 89 w bottom contact at 80° &amp; strong Ax+/-Qz at 88.5 to 89.5.  MP at 94 to 99 &amp; 109 to 118 with diffuse gradational contacts. SM, MF, &amp; MP have disperse/dissem Ax, some Ax vnlts, locally strong Ax-chl patches.</t>
  </si>
  <si>
    <t>gray to green-gray SM with some small MF inclusions.</t>
  </si>
  <si>
    <t>K122</t>
  </si>
  <si>
    <t>no FeOx. Weak chlorite &amp; mostly fresh biot. A few fracs at 60°</t>
  </si>
  <si>
    <t>K123</t>
  </si>
  <si>
    <t>Ks rimming &amp; discoloring phenos appears with a Ks band, increases with salmon-colored Ks flooding of g'mass. Increasing  chl, To shreds &amp; clots towards bottom.  Some calcite +/- ferroan calcite</t>
  </si>
  <si>
    <t>K124</t>
  </si>
  <si>
    <t>Pinker color.  More chl, some in patches w calcite/Fe-calcite. Increasing very fine-gr To &amp; irregular To vnlts. Clots To-chl with epidote (?).</t>
  </si>
  <si>
    <t>K125</t>
  </si>
  <si>
    <t>chlorite cores in phenos.  Less To.  10 cm ovoid clot Fe-calcite in chl-calcite alt at 159.5. Same strong chl-calcite alt at 162 ft destroys rock texture &amp; may be along 50° structure (not very apparent)</t>
  </si>
  <si>
    <t>K126</t>
  </si>
  <si>
    <t>massive SM with a finer-grained chloritic section at 167 ft.</t>
  </si>
  <si>
    <t>K127</t>
  </si>
  <si>
    <t>SM grades into MP with vague sections of MF.  Chl replaces biot, chl-qz+/-Ax replaces some phenos.  Vague 40° bands of shreddy To &amp; To clots around Qz-ferroan calcite.</t>
  </si>
  <si>
    <t>K128</t>
  </si>
  <si>
    <t>Hard gray-tan groundmass in MP &amp; some SM has Fe-calcite.  Fe-calcite with chl in spars.  The few fracs have FeO</t>
  </si>
  <si>
    <t>K129</t>
  </si>
  <si>
    <t>hard gray-tan MP w some To clots &amp; streaks and a 30° 1 to 2 cm Qz-calcite-ferroan calcite vein with To selvage grades into moderately chloritic SM. 2 sets of sparse fracs have FeO</t>
  </si>
  <si>
    <t>K130</t>
  </si>
  <si>
    <t>chloritic SM - chl in g'mass &amp; pale green phenos (presumed chl).  1cm to 3cm cockscomb Qz veins at 40° cut &amp; fill broken bands of fine-gr To-Qz; silicified near veins. Trace Cu carbs on fracs with FeOx. Fracs along veining and at 60 to 70° across veining.  Minor sinusoidal Qz-To veining along core axis.</t>
  </si>
  <si>
    <t>K132</t>
  </si>
  <si>
    <t>solid SM has a few 30 to 50° fracs with FeO.  Weak chl &amp; weak interstitial Fe-calcite</t>
  </si>
  <si>
    <t>K133</t>
  </si>
  <si>
    <t>strong chl &amp; rubble at top.  Qz vein w minor Py &amp; Qz-To selvages at 187. Sericitic w disperse Fe-calcite. A few &lt; 1 cm Qz-To vnlts. Locally punky w strong FeO</t>
  </si>
  <si>
    <t>K134</t>
  </si>
  <si>
    <t>Aspy in To-Qz vein at top with adjacent bx along 50° frac. Then 2.2 ft Qz (w Qz-To clasts) has FeO in cracks, veining at 30 to 40°.  Semi-massive As (&gt;&gt;Cp) at 192 to 192.4 w blue-purple tinge.  Fine-gr To vnlts &amp; bands may have chl &amp; sooty sulfides.  Last 1/2 ft. is Fe-stained SM w To clots &amp; apparently silicified g'mass.</t>
  </si>
  <si>
    <t>K136</t>
  </si>
  <si>
    <t>sulfide casts on a few 30 to 40° fracs w FeO.  SM is pale tan w silicified &amp; sericitic groundmass.  Some spars soft, others hard. No carbonates</t>
  </si>
  <si>
    <t>K137</t>
  </si>
  <si>
    <t>same - silica-sericite groundmass +/- clayey phenos. Short sample to get tiny flakes native Cu on &amp; in limonite in/along a 30° frac, with thin bx, and a 60° frac.</t>
  </si>
  <si>
    <t>K139</t>
  </si>
  <si>
    <t>same sericitic-silicified SM, then 1 ft strong chl +/- To in g'mass, then weak chl.  ! Cm Qz vein at 201.5 has Aspy grains &amp; clots. Some disperse To replaces biot ?</t>
  </si>
  <si>
    <t>K140</t>
  </si>
  <si>
    <t>No fractures.  Somewhat Ks alt'd (or simply Ks bearing) groundmass</t>
  </si>
  <si>
    <t>K141</t>
  </si>
  <si>
    <t>pale color to 208 appears to be silica - sericite.  A few fracs with FeOx &amp; trace CuOx along Qz vnlts at 30 &amp; 60°</t>
  </si>
  <si>
    <t>K143</t>
  </si>
  <si>
    <t>locally pale, as above.  3 thin shears at 40° w FeO &amp; some clay have increased chl &amp; silic nearby.  One is along/in a 2 cm Qz-To vein</t>
  </si>
  <si>
    <t>K144</t>
  </si>
  <si>
    <t>massive SM w fine-gr g'mass of tan Ks, chl, &amp; Qz. Disperse chl, some in plag phenos &amp; some replacing biot (not all biot). A few diffuse MF inclusions. Minor Ax</t>
  </si>
  <si>
    <t>massive. Locally more chl or Ks</t>
  </si>
  <si>
    <t xml:space="preserve">generally more Ks alt with some blue-gray chlorite ? sericite ? dispersed &amp; replacing biot. Some slightly corroded Ax clots/patches w FeOx </t>
  </si>
  <si>
    <t>RM-09</t>
  </si>
  <si>
    <t>massive syenomonzonite, below 10 has &lt; 1 fracture/ft.  A few 1 to 2 mm Ax veinlets &amp; hairline chlorite vnlts at 40°  to 70°.  Mod Ax clots ± chl at 100 to 102.  Scattered MF inclusions, some Ax-chl patches in them as well. Minor disperse chl, increased near Ax vnlts.  No FeOx</t>
  </si>
  <si>
    <t>K150</t>
  </si>
  <si>
    <t>same rock, Ax vnlts have some chl</t>
  </si>
  <si>
    <t>K151</t>
  </si>
  <si>
    <t>massive; 2 fracs at 40° in 5 ft.  Approx 8 hairline chl-calcite vnlts have minor py or cpy.  Aspy clots in three 45° qtz &amp; ferroan calcite veins with To-chl selvages</t>
  </si>
  <si>
    <t>K152</t>
  </si>
  <si>
    <t>no sulfide but increased (though weak) FeOx on fracs at 30 &amp; 45°.  Chl in groundmass &amp; in shreddy veinlets</t>
  </si>
  <si>
    <t>K153</t>
  </si>
  <si>
    <t>some Ks discoloation of phenos &amp; patchy g'mass flooding.  Ax clots along &amp; near Ax-chl vnlts.  Includes 15 cm of MF</t>
  </si>
  <si>
    <t>hardly any fracs, disperse groundmass chlorite, some Ks rims on phenos</t>
  </si>
  <si>
    <t>K154</t>
  </si>
  <si>
    <t>Increased chlorite.  Only one fracture in the interval.</t>
  </si>
  <si>
    <t>K155</t>
  </si>
  <si>
    <t>fault at top, probably at 30°; some Fe-calcite in chloritic clayey gouge</t>
  </si>
  <si>
    <t>K156</t>
  </si>
  <si>
    <t>paler, green-gray. Disperse chl.  Groundmass w chl shreds &amp; some fresh biot appears silicified ? but phenos appear unaffected.  Tan sericite +/- very fg Py attacks some biot &amp; plag phenos.  Two 1 mm qz vnlts have Py, Cpy, Aspy in, along, and near them in silic g'mass &amp; plag phenos.  Same at 1 cm qz vein with some Fe-calcite &amp; To selvage at 35° at 151.5 ft.</t>
  </si>
  <si>
    <t>K157</t>
  </si>
  <si>
    <t>no sulfide seen below 152.  Chloritic, but lots of apparently fresh Biot.  Strong chl &amp; traces calcite in clayey gouge at bottom.</t>
  </si>
  <si>
    <t>K158</t>
  </si>
  <si>
    <t>start of Owhat vein zone, short sample.  Top has weak FeOx, ferroan calcite, &amp; sericite in groundmass, then increasing silicification.  To veins at 30, 40, 45, and 70° are oblique to each other, not subparallel. Some Qz-To breccia fill.</t>
  </si>
  <si>
    <t>K160</t>
  </si>
  <si>
    <t>massive Cp&gt;Aspy&gt;Py and 10 cm white qtz approx in middle with same sulfides in clots &amp; diss.  Massive sulfide has some  bornite color; probable sulfosalt coatings/rims on sulfide clots.</t>
  </si>
  <si>
    <t>K162</t>
  </si>
  <si>
    <t>irregular To &amp; Qz-To veins.  Broken at top with sandy-clayey grainy gouge.  Fe stain of groundmass (as in top of K158).  A 2 cm 45° Qz vein has minor Aspy, &gt; 2cm selvage above grades into To ± Qx clots, and narrow selvage below (below in core, on E side of vertical vein) where vein zone ends (159 ft.)  Weak to mod sericite to 159 1/2</t>
  </si>
  <si>
    <t>K163</t>
  </si>
  <si>
    <t>weak ks rims on phenos &amp; discoloration in massive unfractured rock with abundant biot.  Various small MF inclusions.  Chl increases toward fault at bottom</t>
  </si>
  <si>
    <t>K164</t>
  </si>
  <si>
    <t>except for top inch entire interval is fault gouge/rubble.  Probable 45 angle.  Top is olive-green chloritic, middle is Fe-stained, &amp; more clayey, bottom is blue-green chloritic.  No carbonates.</t>
  </si>
  <si>
    <t>K165</t>
  </si>
  <si>
    <t>in top part, chl replaces most biot. Ks rims &amp; discolors phenos &amp; in local red-salmon patches in groundmass</t>
  </si>
  <si>
    <t>K166</t>
  </si>
  <si>
    <t xml:space="preserve">short sample for zone with diffuse borders of pink-sqlmon Ks g'mass flooding, biot replaced by chl, and abundant Ax in clots &amp; partly replacing phenos </t>
  </si>
  <si>
    <t>Only 1 frac, 1 Ax vnlt, &amp; 1 shreddy chl±To vnlt.  Chl partly replaces most biot.</t>
  </si>
  <si>
    <t>RM-10</t>
  </si>
  <si>
    <t>talus &amp; rubble of SM &gt;&gt; MP</t>
  </si>
  <si>
    <t>dull Fe-stained mud &amp; rubble and Fe-stained pieces of pale felsic intrusive ? (or just very weathered MP/MF) that disintegrate under finger pressure</t>
  </si>
  <si>
    <t>mostly porphyritic monzonite with mud-rubble at approx 53, 56, 66, 74, &amp; 77 ft.  May be bedrock at 81</t>
  </si>
  <si>
    <t>contact with syenite near bottom of interval is marked by 5 mm band at 50°; upper half of band on MP side is fine gr Qz and half on MS side is reddish Fe-stained Ks.</t>
  </si>
  <si>
    <t xml:space="preserve">somewhat chloritic syenite-monzonite with some Ks bands &amp; rims on phenos.  Very weathered in spots with clayey rubble in breaks and adjacent pieces that disintegrate.  Weak FeO on fracs to 85, then only spotty to trace below.  A few Qz-ferroan calcite veinlets with weak FeOx &amp; nearby Fe-calcite at 15° &amp; 45° </t>
  </si>
  <si>
    <t>K167</t>
  </si>
  <si>
    <t>SM with increasing FeOx, then 2 ft of rubble, pieces that disintegrate to rubble, and some grainy clayey gouge</t>
  </si>
  <si>
    <t>K168</t>
  </si>
  <si>
    <t>minor chlorite.  Indistinct bands of weak silicification near bottom.</t>
  </si>
  <si>
    <t>K169</t>
  </si>
  <si>
    <t xml:space="preserve">increased FeO &amp; chl.  Chl strong around 5mm veinlet that swells to 1 1/2 cm, at approx 45°, of Qz &amp; Fe calcite with Fe-stained borders.  Not in vein but in 1 to 2 cm of chloritic silicified ? rock adjacent to it is strong Aspy as dissem &amp; wispy clots </t>
  </si>
  <si>
    <t>K170</t>
  </si>
  <si>
    <t>rubble at top is pale mod silicified ? SM, some looks like MP; diminishing silic &amp; chl</t>
  </si>
  <si>
    <t>K171</t>
  </si>
  <si>
    <t>chloritic but has fresh biotite.  Locally reddish ks flooding of groundmass.</t>
  </si>
  <si>
    <t>same. A patch at 145 has some shreddy clots &amp; veinlets of To.  Clay on/in various fracs near bottom</t>
  </si>
  <si>
    <t>RM-11</t>
  </si>
  <si>
    <t>casing; no recovery to 17 ft, then syenite boulders.  Rubble 21 to 30</t>
  </si>
  <si>
    <t>porphyritic monzonite - medium gray, slightly chloritic.  Traces Ax veinlets.  Rubble at 34, 37, 46, 49, 61, 76, 79, &amp; 81 ft. Other parts quite broken with some gravelly mud seams; a few massive sections are at most 3 ft long.  May be bedrock at 29 ft, or at 61, or at 85... or 98.</t>
  </si>
  <si>
    <t>Fe-stained with shreddy To &amp; To-Qz vnlts &amp; bands near top.  Redrilled at 91.  Not necessarily bedrock; more weathered &amp; sheared at 20-25° near bottom, ends in mud-gravel.</t>
  </si>
  <si>
    <t>K172</t>
  </si>
  <si>
    <t>1st ft. has several To-qz vns to 1cm with qz cores, To selvages; scattered To clots, disperse Fe stain.  Then some rubble and quite fresh looking SM.  A few To vnlts near bottom.</t>
  </si>
  <si>
    <t>K173</t>
  </si>
  <si>
    <t>K spar as discoloration in &amp; rims on phenos, and as patchy pink-salmon color in groundmass.  Still a few fractures with gravelly mud in them.</t>
  </si>
  <si>
    <t>more normal fracture pattern, dominantly 40-50°, &amp; approx 2 fx per ft.  Some Ax clots.  Chl in g'mass &amp; encroaching on biot.  A few irregular MF inclusions. Weak &amp; diminishing FeO on fracs.</t>
  </si>
  <si>
    <t>broken at top; next 1 ft is pale with apparent strong K flooding &amp; chlorite (no biot).  132 to 134 is also very frac'd, somewhat weathered, with some clay &amp; 2 sets of oblique slicks on 45-50° fracs and other slicks on some 20° fracs.</t>
  </si>
  <si>
    <t>spotty salmon colored Ks bands &amp; patches.  A few hairline chl vnlts &amp; disperse chl from almost none to mod alt of biot.  Fracs diminishing to practically none at 160 to 165</t>
  </si>
  <si>
    <t>K174</t>
  </si>
  <si>
    <t xml:space="preserve">top 2/3 has some disperse Fe stain in g'mass, spars, and tiny cracks.  Increased chl is interstitial &amp; partly replacing biot. </t>
  </si>
  <si>
    <t>K175</t>
  </si>
  <si>
    <t>massive SM with at most 3 fracs per 2 feet.  increased chl, some in streaks in spars &amp; biot locally entirely replaced.  Groundmass appears silicified, almost aphanitic, but no Qz veining.  Cpy in &amp; near discontinuous cracks &amp; chl hairlines at 173; some replaces chl.  174 1/2 to 175 1/2 is pale, with weak Fe stain, locally abundant Ax clots, and CuOx in fracs &amp; qz-ax clots.  Two grains of cpy seen within Ax</t>
  </si>
  <si>
    <t>K177</t>
  </si>
  <si>
    <t>quite massive, 6 fracs in 5 ft interval.  A few hairline chl vnlts.</t>
  </si>
  <si>
    <t>locally mod chl.  Increased chl in pale areas near a few Ax-chl vnlts.  A few kspar bands &amp; patches (very fine-gr Ks-qz±chl).  Two 3mm Fe-calcite veinlets at 45°.  A fault with 3 inches clay alt &amp; some gouge at 70° at 207 ft.</t>
  </si>
  <si>
    <t>RM-12</t>
  </si>
  <si>
    <t>rubble, talus, etc.  SM&gt;&gt;MP</t>
  </si>
  <si>
    <t>rubble, talus, etc. Solid SM from 44 to 46</t>
  </si>
  <si>
    <t>SM &gt; MP, talus &amp; boulders</t>
  </si>
  <si>
    <t xml:space="preserve">mostly solid SM with rubble-mud-gravel at 61, 62, 64, 71, 76, 78, 81, and, with fracs at 0°, at 84 to 85.5 </t>
  </si>
  <si>
    <t>K178</t>
  </si>
  <si>
    <t>minor Ax; chl increases below 86 with fine-gr magnetite rimming chloritized biotite</t>
  </si>
  <si>
    <t>K179</t>
  </si>
  <si>
    <t>Sharp contact at 30° of SM with gray tan MP (or syenite porphyry ?).  MP is fine-grained but scarce phenos become numerous by 91. Nearly aphanitic groundmass. 1 or 2 % Mt replacing biot &amp; chl.  Possible K alt (on account of color ?)  Rubble-mud-gravel at 90.5</t>
  </si>
  <si>
    <t>gray-tan to salmon-tan groundmass. Mt ± chl are scattered, replacing biot &amp; at feldspar margins; very fine-gr Mt also in g'mass. A few discontinuous calcite-chl and chl-Mt veinlets. Rubble +/- mud at 96.5 and 101.</t>
  </si>
  <si>
    <t>K180</t>
  </si>
  <si>
    <t>massive, hardly any fracs.  Mixed zone w inclusions/clasts of SM in MP and maybe vice-versa, with g'mass changing from  nearly aphanitic to crowded with phenos &amp; poorly formed pheno parts.  Biot appears replaced by Mt &amp; ser.  Some Kspar phenos replaced by graphic Qz-plag mixture.</t>
  </si>
  <si>
    <t>K181</t>
  </si>
  <si>
    <t>Irregular pale 10cm band at 166 ft at 30° (no apparent structure) w possible weak silic has weak Fe stain on fringes.  Chl-ser replaces biot, chl replaces plag; scattered clots &amp; clusters of very fine-gr Py &amp; Aspy, some As is in chlorite; ferroan calcite in cracks &amp; with chl.  Interval is mostly SM with ~15 cm band at 30° of MP &amp; MF. Less magnetite.</t>
  </si>
  <si>
    <t>K182</t>
  </si>
  <si>
    <t>Weak chl except around an Ax-chl clot at 120 ft.  Hardly any magnetite.</t>
  </si>
  <si>
    <t>Fairly equigranular SM with tan groundmass/interstitial areas. Irregular pink Ks streaks &amp; patches, with fine-gr chl, some around Ax ± chl veinlets.  Bands of MP at 127-128 &amp; 131-133 (at 40°); SM grades into MP at bottom.  SM has abundant biot that is weakly sericitic (gray).  Little or no magnetite except in MP bands.</t>
  </si>
  <si>
    <t>K183</t>
  </si>
  <si>
    <t>tan-brown to gray MP - massive, no fracs, a single Ax-chl veinlet (1 mm).  Mt replaces biot in blurry clots with chl (± Qz ?)</t>
  </si>
  <si>
    <t>K184</t>
  </si>
  <si>
    <t>top 1/2 ft. as above. Then pale gray as g'mass becomes fine-gr Qz &amp; fspar. Dark waxy chl replaces some plag phenos. Grains &amp; clots Py &amp; dark Aspy (?) w chl, fringing chl, or with ser. Then a 1.5 ft oxidized zone w ser-Qz (replacing phenos &amp; g'mass?) has clots ox or partly ox sulfides, &lt; 1cm cavities w Qz crystals ± ser ± FeO, &amp; a half dozen 1 to 2 mm Qz vnlts at 50 to 55°.  Then unoxidized tan-brown MP</t>
  </si>
  <si>
    <t>K186</t>
  </si>
  <si>
    <t>massive MP, mottled tan-brown to gray.  Locally moderate chlorite.  Mt partly replaces biot.</t>
  </si>
  <si>
    <t>K187</t>
  </si>
  <si>
    <t>Massive hard MP, gray groundmass.  Mt+/-chl replace biot.  A few fracs with calcite-chlorite coatings.  Near bottom a few Qz vnlts at 40 to 50° and some sulfide clots in a weakly silic band with FeO</t>
  </si>
  <si>
    <t>K188</t>
  </si>
  <si>
    <t>Massive, more magnetic.  Two hairline Fe-calcite vnlts at 157 ft have some chl &amp; Fe-calcite in pale aureoles.  Minor py in the vnlts &amp; aureoles/selvages.  Increasingly pink-brown instead of gray-tan.</t>
  </si>
  <si>
    <t>K189</t>
  </si>
  <si>
    <t>brown MP at top. Then 0.6 ft zone has FeOx; Fe-calcite, chl, &amp; ser altering biot &amp; some spars; a 45° 2mm Qz-Fe calcite vnlt w sulfides, a 4cm ser ± Qz band (like K184), &amp; a pale chloritic band w diss sulfides. 159 to 161.3 is magnetic salmon-reddish tinged (K alt'd ?) SM. Then dark MP w abundant biot, little or no Mt, &amp; 2 Fe-calcite vnlts w/o sulfide</t>
  </si>
  <si>
    <t>K190</t>
  </si>
  <si>
    <t>dark biotite-rich MP has sharp contact across axis with tan-brown-gray MP (w disperse Mt replacing biot &amp; very fine-gr Mt in g'mass) that grades into salmon-brown SM near 167</t>
  </si>
  <si>
    <t>K191</t>
  </si>
  <si>
    <t xml:space="preserve">massive magnetic SM has 3 pale gray chloritic zones - 169.5 to 170 and two, approx 5 cm each, near 171. These have 50° vnlts of ferroan calcite ± chl or Qz- Fe calcite, with some Py &amp; Cpy in &amp; along them and disperse Py &amp; Aspy near them (apparently replacing chl).  Some Mt is present in these zones. </t>
  </si>
  <si>
    <t>K193</t>
  </si>
  <si>
    <t xml:space="preserve">SM grades into magnetic brown-tan MP with salmon colored Ks in patches &amp; phenos (replacing plag ?).  5 thin pale chloritic selvages around veinlets &amp; one 5cm band around a 1cm 45° Qz vein. Sulfides, mostly Aspy, along veining.  Bands/selvages have Fe-calcite &amp; some plag replaced by dark waxy chl or by sericite &amp; sulfides.     </t>
  </si>
  <si>
    <t>K194</t>
  </si>
  <si>
    <t>Same magnetic rock.  Two 1mm vnlts with narrow chloritic selvages.</t>
  </si>
  <si>
    <t>K195</t>
  </si>
  <si>
    <t>no sulfide seen</t>
  </si>
  <si>
    <t>K196</t>
  </si>
  <si>
    <t xml:space="preserve">massive magnetic MP cut by two white zones (1 &amp; 2 ft long) with fine-gr Qz-feldspar g'mass &amp; Qz-ser alt'd phenos (like K184 but w/o FeOx).  Both zones have overprint (?) of chl-ferroan calcite, clots Py, dissem Aspy.  At 190.5 ft, a 30°  Qz-ferroan calcite vein w spotty strong Aspy cuts a 45° hairline Fe calcite-chl veinlet (w narrow pale selvage) on one side of core &amp; is cut by it on other side.  </t>
  </si>
  <si>
    <t>K198</t>
  </si>
  <si>
    <t>a single Fe-calcite veinlet &amp; a 2 cm pale zone with Aspy</t>
  </si>
  <si>
    <t>K199</t>
  </si>
  <si>
    <t>MP is gray instead of tan-brown-gray.  Mt ± chl appear to replace nearly all biot.</t>
  </si>
  <si>
    <t>K200</t>
  </si>
  <si>
    <t>massive gray MP without fractures</t>
  </si>
  <si>
    <t>K201</t>
  </si>
  <si>
    <t>massive rock.  Pink Kspar band surrounds 1cm chlorite-Qz-Fe calcite vein along core axis.</t>
  </si>
  <si>
    <t>K202</t>
  </si>
  <si>
    <t>massive magnetic porphyritic "monzonite"</t>
  </si>
  <si>
    <t>Less biotite (3 to 5%) and more phenos than MP seen in other holes.  Mt replaces most biot &amp; is in groundmass.  Five ft. core runs typically have 1 or 2 fracs (some have none).  Some gray magnetic SM (or just less goundmass ?) between 246 &amp; 255.  Aspy on a frac at 266; minor py with chl &amp; Fe-calcite on a frac at 278.</t>
  </si>
  <si>
    <t>K203</t>
  </si>
  <si>
    <t>same massive MP, less magnetite</t>
  </si>
  <si>
    <t>K204</t>
  </si>
  <si>
    <t>a half-dozen fracs at 50 to 60° have chl, Fe-calcite, and scattered Py ± Aspy.</t>
  </si>
  <si>
    <t>K205</t>
  </si>
  <si>
    <t>2 fracs with chlorite +/- Fe-calcite.  No sulfides.</t>
  </si>
  <si>
    <t>massive, several core runs without fracs.  A few fracs or cracks with Fe-calcite &amp; chlorite.  A few Qz +/- chl vnts.  No sulfides. A few patches &amp; a band of salmon-brown very fine-gr Kspar with fine-gr shreddy chl.</t>
  </si>
  <si>
    <t>RM-13</t>
  </si>
  <si>
    <t xml:space="preserve">Alternating unaltered SM and rubble with few pockets of soil.  At ~104' MP begins appearing as small clasts in the AL.  The last pocket of mixed soil and rubble occurs at 113.5'.  Fe-ox staining from groundwater coninues until 134'.  </t>
  </si>
  <si>
    <t xml:space="preserve">From 115' - 130' there is significant Fe-ox until a large fracture at 129.5' where the oxidation decreases until it stops at 134'.  Zone of increased Mt in groundmass from 134.5' - 135.2' then it rarely occur around altered biotite.  Biotites have greyish-blue alt which I'm calling L alt.  Groundmass gets a salmon color as gradation contact with MP occur.  </t>
  </si>
  <si>
    <t>K206</t>
  </si>
  <si>
    <t>Sample before beginning of alt and QCvns</t>
  </si>
  <si>
    <t>K207</t>
  </si>
  <si>
    <t>Sample of contact between MS and MP, K alt is in MP.  QCvns in both units, L alt focused around vn margins.  QCvns in MP w/ few Py belbs along fractures.</t>
  </si>
  <si>
    <t>K208</t>
  </si>
  <si>
    <t xml:space="preserve">QCvns in MP w/ few Py blebs along fractures.  </t>
  </si>
  <si>
    <t>K210</t>
  </si>
  <si>
    <t>MP that is unaltered w/ 2 Qvnlts without any sign of mineralization</t>
  </si>
  <si>
    <t>K211</t>
  </si>
  <si>
    <t>MP with reddish-brown groundmass. At 164.2' there's a Qvn w/ breccia morphology and increased Mt.</t>
  </si>
  <si>
    <t>K212</t>
  </si>
  <si>
    <t>Unaltered MP as a control sample</t>
  </si>
  <si>
    <t>Few QLvnlts with small K alt halo (&lt;5mm), no signs of mineralization.</t>
  </si>
  <si>
    <t>Unaltered MP w/ varying groundmass color (light grey, greyish-black, and greenish-gray).  Two 1mm QLvns at 229.9 with a 2mm K alt halo.</t>
  </si>
  <si>
    <t xml:space="preserve">Blebs of Mt still around biotite grains, during this interval there are three QLvnlts with a K alt halo up to 1cm.  </t>
  </si>
  <si>
    <t>K213</t>
  </si>
  <si>
    <t>K214</t>
  </si>
  <si>
    <t>Sample of QLvnlt with a 1cm K a lot halo.  Pyrite found in alt halo.</t>
  </si>
  <si>
    <t>K215</t>
  </si>
  <si>
    <t>Same unaltered MP up to 257' where a QLvn with a K and S alt halo up to 2cm.  Groundmass becomes a brownish-grey to salmon from 262' - 264'.</t>
  </si>
  <si>
    <t>K216</t>
  </si>
  <si>
    <t>K217</t>
  </si>
  <si>
    <t>Sample of QLvns (1mm - 2cm) in a pseudo stockwork pattern.</t>
  </si>
  <si>
    <t>Zone of Qvns with a K and S alt halo up to 2cm.  1 -2mm QCvns, very weak and spotty L alt to biotite grains.</t>
  </si>
  <si>
    <t>K218</t>
  </si>
  <si>
    <t>Same description as above but with axinite blebs present around vns.</t>
  </si>
  <si>
    <t>K220</t>
  </si>
  <si>
    <t>from m</t>
  </si>
  <si>
    <t>to m</t>
  </si>
  <si>
    <t>plot alt</t>
  </si>
  <si>
    <t/>
  </si>
  <si>
    <t>plot alt int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</si>
</sst>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b/>
      <i/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4" xfId="0" applyFont="1" applyBorder="1"/>
    <xf numFmtId="0" fontId="6" fillId="0" borderId="5" xfId="0" applyFont="1" applyBorder="1"/>
    <xf numFmtId="0" fontId="0" fillId="0" borderId="5" xfId="0" applyBorder="1"/>
    <xf numFmtId="0" fontId="5" fillId="0" borderId="5" xfId="0" applyFont="1" applyBorder="1" applyAlignment="1">
      <alignment horizontal="center"/>
    </xf>
    <xf numFmtId="0" fontId="0" fillId="0" borderId="4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4" fillId="0" borderId="7" xfId="0" applyFont="1" applyBorder="1"/>
    <xf numFmtId="0" fontId="4" fillId="0" borderId="6" xfId="0" applyFont="1" applyBorder="1" applyAlignment="1">
      <alignment horizontal="center"/>
    </xf>
    <xf numFmtId="0" fontId="4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Fill="1" applyBorder="1"/>
    <xf numFmtId="0" fontId="6" fillId="0" borderId="4" xfId="0" applyFont="1" applyBorder="1" applyAlignment="1">
      <alignment horizontal="left"/>
    </xf>
    <xf numFmtId="0" fontId="0" fillId="0" borderId="6" xfId="0" applyBorder="1"/>
    <xf numFmtId="0" fontId="0" fillId="0" borderId="7" xfId="0" applyFill="1" applyBorder="1"/>
    <xf numFmtId="0" fontId="5" fillId="0" borderId="6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 applyBorder="1" applyAlignment="1">
      <alignment horizontal="center"/>
    </xf>
    <xf numFmtId="0" fontId="2" fillId="0" borderId="7" xfId="0" applyFont="1" applyBorder="1"/>
    <xf numFmtId="0" fontId="0" fillId="0" borderId="7" xfId="0" applyBorder="1" applyAlignment="1">
      <alignment horizontal="center"/>
    </xf>
    <xf numFmtId="0" fontId="4" fillId="0" borderId="0" xfId="0" applyFont="1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0" xfId="0" applyFill="1" applyBorder="1"/>
    <xf numFmtId="0" fontId="0" fillId="0" borderId="9" xfId="0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7" xfId="0" applyFont="1" applyBorder="1"/>
    <xf numFmtId="0" fontId="6" fillId="0" borderId="7" xfId="0" applyFont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296"/>
  <sheetViews>
    <sheetView tabSelected="1" topLeftCell="J1" zoomScaleNormal="100" zoomScaleSheetLayoutView="100" workbookViewId="0">
      <selection activeCell="A15" sqref="A15:IV15"/>
    </sheetView>
  </sheetViews>
  <sheetFormatPr defaultRowHeight="12.75"/>
  <cols>
    <col min="2" max="5" width="5.7109375" customWidth="1"/>
    <col min="6" max="6" width="8.7109375" customWidth="1"/>
    <col min="7" max="8" width="6.28515625" customWidth="1"/>
    <col min="9" max="11" width="6.28515625" style="1" customWidth="1"/>
    <col min="12" max="13" width="6.28515625" customWidth="1"/>
    <col min="14" max="16" width="6.28515625" style="1" customWidth="1"/>
    <col min="17" max="29" width="6.28515625" customWidth="1"/>
    <col min="30" max="30" width="58.7109375" customWidth="1"/>
    <col min="31" max="31" width="36.7109375" customWidth="1"/>
  </cols>
  <sheetData>
    <row r="1" spans="1:30" ht="24">
      <c r="A1" s="42" t="s">
        <v>117</v>
      </c>
      <c r="B1" s="43" t="s">
        <v>114</v>
      </c>
      <c r="C1" s="43" t="s">
        <v>113</v>
      </c>
      <c r="D1" s="43" t="s">
        <v>621</v>
      </c>
      <c r="E1" s="43" t="s">
        <v>622</v>
      </c>
      <c r="F1" s="43" t="s">
        <v>115</v>
      </c>
      <c r="G1" s="43" t="s">
        <v>116</v>
      </c>
      <c r="H1" s="44" t="s">
        <v>93</v>
      </c>
      <c r="I1" s="44" t="s">
        <v>95</v>
      </c>
      <c r="J1" s="44" t="s">
        <v>94</v>
      </c>
      <c r="K1" s="44" t="s">
        <v>96</v>
      </c>
      <c r="L1" s="48" t="s">
        <v>623</v>
      </c>
      <c r="M1" s="49" t="s">
        <v>625</v>
      </c>
      <c r="N1" s="44" t="s">
        <v>97</v>
      </c>
      <c r="O1" s="44" t="s">
        <v>98</v>
      </c>
      <c r="P1" s="44" t="s">
        <v>99</v>
      </c>
      <c r="Q1" s="44" t="s">
        <v>100</v>
      </c>
      <c r="R1" s="44" t="s">
        <v>101</v>
      </c>
      <c r="S1" s="44" t="s">
        <v>102</v>
      </c>
      <c r="T1" s="44" t="s">
        <v>103</v>
      </c>
      <c r="U1" s="44" t="s">
        <v>104</v>
      </c>
      <c r="V1" s="44" t="s">
        <v>105</v>
      </c>
      <c r="W1" s="44" t="s">
        <v>106</v>
      </c>
      <c r="X1" s="44" t="s">
        <v>107</v>
      </c>
      <c r="Y1" s="44" t="s">
        <v>108</v>
      </c>
      <c r="Z1" s="44" t="s">
        <v>109</v>
      </c>
      <c r="AA1" s="44" t="s">
        <v>110</v>
      </c>
      <c r="AB1" s="44" t="s">
        <v>111</v>
      </c>
      <c r="AC1" s="44" t="s">
        <v>112</v>
      </c>
      <c r="AD1" s="45" t="s">
        <v>37</v>
      </c>
    </row>
    <row r="2" spans="1:30" ht="56.25">
      <c r="A2" s="11" t="s">
        <v>47</v>
      </c>
      <c r="B2" s="8">
        <v>0</v>
      </c>
      <c r="C2" s="8">
        <v>12</v>
      </c>
      <c r="D2" s="8">
        <f>B2*0.3048</f>
        <v>0</v>
      </c>
      <c r="E2" s="8">
        <f>C2*0.3048</f>
        <v>3.6576000000000004</v>
      </c>
      <c r="F2" s="9"/>
      <c r="G2" s="9" t="s">
        <v>46</v>
      </c>
      <c r="H2" s="9" t="s">
        <v>26</v>
      </c>
      <c r="I2" s="9">
        <v>40</v>
      </c>
      <c r="J2" s="9" t="s">
        <v>26</v>
      </c>
      <c r="K2" s="9">
        <v>50</v>
      </c>
      <c r="L2" s="3" t="s">
        <v>44</v>
      </c>
      <c r="M2" s="3" t="s">
        <v>32</v>
      </c>
      <c r="N2" s="9" t="s">
        <v>44</v>
      </c>
      <c r="O2" s="9" t="s">
        <v>32</v>
      </c>
      <c r="P2" s="9"/>
      <c r="Q2" s="9"/>
      <c r="R2" s="9" t="s">
        <v>40</v>
      </c>
      <c r="S2" s="9">
        <v>9</v>
      </c>
      <c r="T2" s="9" t="s">
        <v>32</v>
      </c>
      <c r="U2" s="9" t="s">
        <v>38</v>
      </c>
      <c r="V2" s="9">
        <v>2</v>
      </c>
      <c r="W2" s="9" t="s">
        <v>31</v>
      </c>
      <c r="X2" s="9" t="s">
        <v>30</v>
      </c>
      <c r="Y2" s="9">
        <v>1</v>
      </c>
      <c r="Z2" s="9" t="s">
        <v>32</v>
      </c>
      <c r="AA2" s="9"/>
      <c r="AB2" s="9"/>
      <c r="AC2" s="9"/>
      <c r="AD2" s="10" t="s">
        <v>72</v>
      </c>
    </row>
    <row r="3" spans="1:30" ht="22.5">
      <c r="A3" s="11" t="s">
        <v>47</v>
      </c>
      <c r="B3" s="5">
        <v>12</v>
      </c>
      <c r="C3" s="5">
        <v>24.5</v>
      </c>
      <c r="D3" s="8">
        <f>B3*0.3048</f>
        <v>3.6576000000000004</v>
      </c>
      <c r="E3" s="8">
        <f>C3*0.3048</f>
        <v>7.4676</v>
      </c>
      <c r="F3" s="3"/>
      <c r="G3" s="3" t="s">
        <v>65</v>
      </c>
      <c r="H3" s="3"/>
      <c r="I3" s="3"/>
      <c r="J3" s="3"/>
      <c r="K3" s="3"/>
      <c r="L3" s="3" t="s">
        <v>624</v>
      </c>
      <c r="M3" s="3" t="s">
        <v>624</v>
      </c>
      <c r="N3" s="3" t="s">
        <v>44</v>
      </c>
      <c r="O3" s="3" t="s">
        <v>31</v>
      </c>
      <c r="P3" s="3"/>
      <c r="Q3" s="3"/>
      <c r="R3" s="3" t="s">
        <v>40</v>
      </c>
      <c r="S3" s="3">
        <v>9</v>
      </c>
      <c r="T3" s="3" t="s">
        <v>33</v>
      </c>
      <c r="U3" s="3" t="s">
        <v>40</v>
      </c>
      <c r="V3" s="3">
        <v>2</v>
      </c>
      <c r="W3" s="3" t="s">
        <v>32</v>
      </c>
      <c r="X3" s="3" t="s">
        <v>18</v>
      </c>
      <c r="Y3" s="3">
        <v>9</v>
      </c>
      <c r="Z3" s="3" t="s">
        <v>32</v>
      </c>
      <c r="AA3" s="3" t="s">
        <v>30</v>
      </c>
      <c r="AB3" s="3">
        <v>1</v>
      </c>
      <c r="AC3" s="3" t="s">
        <v>31</v>
      </c>
      <c r="AD3" s="7" t="s">
        <v>73</v>
      </c>
    </row>
    <row r="4" spans="1:30">
      <c r="A4" s="11" t="s">
        <v>47</v>
      </c>
      <c r="B4" s="5">
        <v>24.5</v>
      </c>
      <c r="C4" s="5">
        <v>29</v>
      </c>
      <c r="D4" s="8">
        <f t="shared" ref="D4:D60" si="0">B4*0.3048</f>
        <v>7.4676</v>
      </c>
      <c r="E4" s="8">
        <f t="shared" ref="E4:E60" si="1">C4*0.3048</f>
        <v>8.8391999999999999</v>
      </c>
      <c r="F4" s="3" t="s">
        <v>48</v>
      </c>
      <c r="G4" s="3" t="s">
        <v>74</v>
      </c>
      <c r="H4" s="3" t="s">
        <v>26</v>
      </c>
      <c r="I4" s="3">
        <v>60</v>
      </c>
      <c r="J4" s="3"/>
      <c r="K4" s="3"/>
      <c r="L4" s="3" t="s">
        <v>44</v>
      </c>
      <c r="M4" s="3" t="s">
        <v>32</v>
      </c>
      <c r="N4" s="3" t="s">
        <v>44</v>
      </c>
      <c r="O4" s="3" t="s">
        <v>32</v>
      </c>
      <c r="P4" s="3"/>
      <c r="Q4" s="3"/>
      <c r="R4" s="3" t="s">
        <v>40</v>
      </c>
      <c r="S4" s="3">
        <v>9</v>
      </c>
      <c r="T4" s="3" t="s">
        <v>33</v>
      </c>
      <c r="U4" s="3" t="s">
        <v>25</v>
      </c>
      <c r="V4" s="3">
        <v>7</v>
      </c>
      <c r="W4" s="3" t="s">
        <v>31</v>
      </c>
      <c r="X4" s="3"/>
      <c r="Y4" s="3"/>
      <c r="Z4" s="3"/>
      <c r="AA4" s="3"/>
      <c r="AB4" s="3"/>
      <c r="AC4" s="3"/>
      <c r="AD4" s="4" t="s">
        <v>75</v>
      </c>
    </row>
    <row r="5" spans="1:30" ht="22.5">
      <c r="A5" s="11" t="s">
        <v>47</v>
      </c>
      <c r="B5" s="5">
        <v>29</v>
      </c>
      <c r="C5" s="5">
        <v>60</v>
      </c>
      <c r="D5" s="8">
        <f t="shared" si="0"/>
        <v>8.8391999999999999</v>
      </c>
      <c r="E5" s="8">
        <f t="shared" si="1"/>
        <v>18.288</v>
      </c>
      <c r="F5" s="3"/>
      <c r="G5" s="3" t="s">
        <v>74</v>
      </c>
      <c r="H5" s="3" t="s">
        <v>26</v>
      </c>
      <c r="I5" s="3">
        <v>40</v>
      </c>
      <c r="J5" s="3"/>
      <c r="K5" s="3"/>
      <c r="L5" s="3" t="s">
        <v>44</v>
      </c>
      <c r="M5" s="3" t="s">
        <v>32</v>
      </c>
      <c r="N5" s="3" t="s">
        <v>44</v>
      </c>
      <c r="O5" s="3" t="s">
        <v>32</v>
      </c>
      <c r="P5" s="3"/>
      <c r="Q5" s="3"/>
      <c r="R5" s="3" t="s">
        <v>40</v>
      </c>
      <c r="S5" s="3">
        <v>9</v>
      </c>
      <c r="T5" s="3" t="s">
        <v>32</v>
      </c>
      <c r="U5" s="3" t="s">
        <v>25</v>
      </c>
      <c r="V5" s="3">
        <v>7</v>
      </c>
      <c r="W5" s="3" t="s">
        <v>31</v>
      </c>
      <c r="X5" s="3" t="s">
        <v>30</v>
      </c>
      <c r="Y5" s="3">
        <v>1</v>
      </c>
      <c r="Z5" s="3" t="s">
        <v>31</v>
      </c>
      <c r="AA5" s="3"/>
      <c r="AB5" s="3"/>
      <c r="AC5" s="3"/>
      <c r="AD5" s="4" t="s">
        <v>76</v>
      </c>
    </row>
    <row r="6" spans="1:30" ht="22.5">
      <c r="A6" s="11" t="s">
        <v>47</v>
      </c>
      <c r="B6" s="5">
        <v>60</v>
      </c>
      <c r="C6" s="5">
        <v>62.4</v>
      </c>
      <c r="D6" s="8">
        <f t="shared" si="0"/>
        <v>18.288</v>
      </c>
      <c r="E6" s="8">
        <f t="shared" si="1"/>
        <v>19.01952</v>
      </c>
      <c r="F6" s="3" t="s">
        <v>49</v>
      </c>
      <c r="G6" s="3" t="s">
        <v>74</v>
      </c>
      <c r="H6" s="3" t="s">
        <v>36</v>
      </c>
      <c r="I6" s="3">
        <v>10</v>
      </c>
      <c r="J6" s="3" t="s">
        <v>26</v>
      </c>
      <c r="K6" s="3">
        <v>40</v>
      </c>
      <c r="L6" s="3" t="s">
        <v>44</v>
      </c>
      <c r="M6" s="3" t="s">
        <v>33</v>
      </c>
      <c r="N6" s="3" t="s">
        <v>44</v>
      </c>
      <c r="O6" s="3" t="s">
        <v>33</v>
      </c>
      <c r="P6" s="3" t="s">
        <v>42</v>
      </c>
      <c r="Q6" s="3" t="s">
        <v>32</v>
      </c>
      <c r="R6" s="3" t="s">
        <v>40</v>
      </c>
      <c r="S6" s="3">
        <v>2</v>
      </c>
      <c r="T6" s="3" t="s">
        <v>33</v>
      </c>
      <c r="U6" s="3" t="s">
        <v>18</v>
      </c>
      <c r="V6" s="3">
        <v>9</v>
      </c>
      <c r="W6" s="3" t="s">
        <v>32</v>
      </c>
      <c r="X6" s="3" t="s">
        <v>30</v>
      </c>
      <c r="Y6" s="3">
        <v>10</v>
      </c>
      <c r="Z6" s="3" t="s">
        <v>33</v>
      </c>
      <c r="AA6" s="3"/>
      <c r="AB6" s="3"/>
      <c r="AC6" s="3"/>
      <c r="AD6" s="4" t="s">
        <v>77</v>
      </c>
    </row>
    <row r="7" spans="1:30">
      <c r="A7" s="11" t="s">
        <v>47</v>
      </c>
      <c r="B7" s="5">
        <v>62.4</v>
      </c>
      <c r="C7" s="5">
        <v>71</v>
      </c>
      <c r="D7" s="8">
        <f t="shared" si="0"/>
        <v>19.01952</v>
      </c>
      <c r="E7" s="8">
        <f t="shared" si="1"/>
        <v>21.640800000000002</v>
      </c>
      <c r="F7" s="3"/>
      <c r="G7" s="3" t="s">
        <v>74</v>
      </c>
      <c r="H7" s="3" t="s">
        <v>26</v>
      </c>
      <c r="I7" s="3">
        <v>20</v>
      </c>
      <c r="J7" s="3"/>
      <c r="K7" s="3"/>
      <c r="L7" s="3" t="s">
        <v>624</v>
      </c>
      <c r="M7" s="3" t="s">
        <v>624</v>
      </c>
      <c r="N7" s="3"/>
      <c r="O7" s="3"/>
      <c r="P7" s="3"/>
      <c r="Q7" s="3"/>
      <c r="R7" s="3" t="s">
        <v>40</v>
      </c>
      <c r="S7" s="3">
        <v>9</v>
      </c>
      <c r="T7" s="3" t="s">
        <v>32</v>
      </c>
      <c r="U7" s="3" t="s">
        <v>30</v>
      </c>
      <c r="V7" s="3">
        <v>1</v>
      </c>
      <c r="W7" s="3" t="s">
        <v>70</v>
      </c>
      <c r="X7" s="3"/>
      <c r="Y7" s="3"/>
      <c r="Z7" s="3"/>
      <c r="AA7" s="3"/>
      <c r="AB7" s="3"/>
      <c r="AC7" s="3"/>
      <c r="AD7" s="4" t="s">
        <v>78</v>
      </c>
    </row>
    <row r="8" spans="1:30">
      <c r="A8" s="11" t="s">
        <v>47</v>
      </c>
      <c r="B8" s="5">
        <v>71</v>
      </c>
      <c r="C8" s="5">
        <v>82.2</v>
      </c>
      <c r="D8" s="8">
        <f t="shared" si="0"/>
        <v>21.640800000000002</v>
      </c>
      <c r="E8" s="8">
        <f t="shared" si="1"/>
        <v>25.054560000000002</v>
      </c>
      <c r="F8" s="3"/>
      <c r="G8" s="3" t="s">
        <v>65</v>
      </c>
      <c r="H8" s="3" t="s">
        <v>26</v>
      </c>
      <c r="I8" s="3">
        <v>60</v>
      </c>
      <c r="J8" s="3"/>
      <c r="K8" s="3"/>
      <c r="L8" s="3" t="s">
        <v>624</v>
      </c>
      <c r="M8" s="3" t="s">
        <v>624</v>
      </c>
      <c r="N8" s="3"/>
      <c r="O8" s="3"/>
      <c r="P8" s="3"/>
      <c r="Q8" s="3"/>
      <c r="R8" s="3" t="s">
        <v>18</v>
      </c>
      <c r="S8" s="3">
        <v>9</v>
      </c>
      <c r="T8" s="3" t="s">
        <v>33</v>
      </c>
      <c r="U8" s="3"/>
      <c r="V8" s="3"/>
      <c r="W8" s="3"/>
      <c r="X8" s="3"/>
      <c r="Y8" s="3"/>
      <c r="Z8" s="3"/>
      <c r="AA8" s="3"/>
      <c r="AB8" s="3"/>
      <c r="AC8" s="3"/>
      <c r="AD8" s="4" t="s">
        <v>79</v>
      </c>
    </row>
    <row r="9" spans="1:30">
      <c r="A9" s="11" t="s">
        <v>47</v>
      </c>
      <c r="B9" s="5">
        <v>82.2</v>
      </c>
      <c r="C9" s="5">
        <v>84</v>
      </c>
      <c r="D9" s="8">
        <f t="shared" si="0"/>
        <v>25.054560000000002</v>
      </c>
      <c r="E9" s="8">
        <f t="shared" si="1"/>
        <v>25.603200000000001</v>
      </c>
      <c r="F9" s="3" t="s">
        <v>50</v>
      </c>
      <c r="G9" s="3" t="s">
        <v>65</v>
      </c>
      <c r="H9" s="3" t="s">
        <v>36</v>
      </c>
      <c r="I9" s="3">
        <v>30</v>
      </c>
      <c r="J9" s="3" t="s">
        <v>26</v>
      </c>
      <c r="K9" s="3">
        <v>40</v>
      </c>
      <c r="L9" s="3" t="s">
        <v>42</v>
      </c>
      <c r="M9" s="3" t="s">
        <v>32</v>
      </c>
      <c r="N9" s="3" t="s">
        <v>45</v>
      </c>
      <c r="O9" s="3" t="s">
        <v>32</v>
      </c>
      <c r="P9" s="3" t="s">
        <v>42</v>
      </c>
      <c r="Q9" s="3" t="s">
        <v>32</v>
      </c>
      <c r="R9" s="3" t="s">
        <v>18</v>
      </c>
      <c r="S9" s="3">
        <v>7</v>
      </c>
      <c r="T9" s="3" t="s">
        <v>32</v>
      </c>
      <c r="U9" s="3" t="s">
        <v>18</v>
      </c>
      <c r="V9" s="3">
        <v>2</v>
      </c>
      <c r="W9" s="3" t="s">
        <v>33</v>
      </c>
      <c r="X9" s="3" t="s">
        <v>30</v>
      </c>
      <c r="Y9" s="3">
        <v>10</v>
      </c>
      <c r="Z9" s="3" t="s">
        <v>33</v>
      </c>
      <c r="AA9" s="3" t="s">
        <v>30</v>
      </c>
      <c r="AB9" s="3">
        <v>1</v>
      </c>
      <c r="AC9" s="3" t="s">
        <v>32</v>
      </c>
      <c r="AD9" s="4" t="s">
        <v>80</v>
      </c>
    </row>
    <row r="10" spans="1:30" ht="22.5">
      <c r="A10" s="11" t="s">
        <v>47</v>
      </c>
      <c r="B10" s="5">
        <v>84</v>
      </c>
      <c r="C10" s="5">
        <v>128</v>
      </c>
      <c r="D10" s="8">
        <f t="shared" si="0"/>
        <v>25.603200000000001</v>
      </c>
      <c r="E10" s="8">
        <f t="shared" si="1"/>
        <v>39.014400000000002</v>
      </c>
      <c r="F10" s="3"/>
      <c r="G10" s="3" t="s">
        <v>65</v>
      </c>
      <c r="H10" s="3"/>
      <c r="I10" s="3"/>
      <c r="J10" s="3"/>
      <c r="K10" s="3"/>
      <c r="L10" s="3" t="s">
        <v>44</v>
      </c>
      <c r="M10" s="3" t="s">
        <v>32</v>
      </c>
      <c r="N10" s="3" t="s">
        <v>44</v>
      </c>
      <c r="O10" s="3" t="s">
        <v>32</v>
      </c>
      <c r="P10" s="3"/>
      <c r="Q10" s="3"/>
      <c r="R10" s="3" t="s">
        <v>40</v>
      </c>
      <c r="S10" s="3">
        <v>2</v>
      </c>
      <c r="T10" s="3" t="s">
        <v>32</v>
      </c>
      <c r="U10" s="3" t="s">
        <v>30</v>
      </c>
      <c r="V10" s="3">
        <v>1</v>
      </c>
      <c r="W10" s="3" t="s">
        <v>31</v>
      </c>
      <c r="X10" s="3"/>
      <c r="Y10" s="3"/>
      <c r="Z10" s="3"/>
      <c r="AA10" s="3"/>
      <c r="AB10" s="3"/>
      <c r="AC10" s="3"/>
      <c r="AD10" s="4" t="s">
        <v>81</v>
      </c>
    </row>
    <row r="11" spans="1:30">
      <c r="A11" s="11" t="s">
        <v>47</v>
      </c>
      <c r="B11" s="5">
        <v>128</v>
      </c>
      <c r="C11" s="5">
        <v>131</v>
      </c>
      <c r="D11" s="8">
        <f t="shared" si="0"/>
        <v>39.014400000000002</v>
      </c>
      <c r="E11" s="8">
        <f t="shared" si="1"/>
        <v>39.928800000000003</v>
      </c>
      <c r="F11" s="3" t="s">
        <v>51</v>
      </c>
      <c r="G11" s="3" t="s">
        <v>65</v>
      </c>
      <c r="H11" s="3" t="s">
        <v>26</v>
      </c>
      <c r="I11" s="3">
        <v>60</v>
      </c>
      <c r="J11" s="3" t="s">
        <v>35</v>
      </c>
      <c r="K11" s="3">
        <v>10</v>
      </c>
      <c r="L11" s="3" t="s">
        <v>44</v>
      </c>
      <c r="M11" s="3" t="s">
        <v>32</v>
      </c>
      <c r="N11" s="3" t="s">
        <v>44</v>
      </c>
      <c r="O11" s="3" t="s">
        <v>32</v>
      </c>
      <c r="P11" s="3"/>
      <c r="Q11" s="3"/>
      <c r="R11" s="3" t="s">
        <v>18</v>
      </c>
      <c r="S11" s="3">
        <v>7</v>
      </c>
      <c r="T11" s="3" t="s">
        <v>32</v>
      </c>
      <c r="U11" s="3" t="s">
        <v>18</v>
      </c>
      <c r="V11" s="3">
        <v>2</v>
      </c>
      <c r="W11" s="3" t="s">
        <v>32</v>
      </c>
      <c r="X11" s="3" t="s">
        <v>38</v>
      </c>
      <c r="Y11" s="3">
        <v>2</v>
      </c>
      <c r="Z11" s="3" t="s">
        <v>32</v>
      </c>
      <c r="AA11" s="3" t="s">
        <v>30</v>
      </c>
      <c r="AB11" s="3">
        <v>1</v>
      </c>
      <c r="AC11" s="3" t="s">
        <v>33</v>
      </c>
      <c r="AD11" s="4" t="s">
        <v>71</v>
      </c>
    </row>
    <row r="12" spans="1:30" ht="22.5">
      <c r="A12" s="11" t="s">
        <v>47</v>
      </c>
      <c r="B12" s="5">
        <v>131</v>
      </c>
      <c r="C12" s="5">
        <v>136</v>
      </c>
      <c r="D12" s="8">
        <f t="shared" si="0"/>
        <v>39.928800000000003</v>
      </c>
      <c r="E12" s="8">
        <f t="shared" si="1"/>
        <v>41.452800000000003</v>
      </c>
      <c r="F12" s="3" t="s">
        <v>60</v>
      </c>
      <c r="G12" s="3" t="s">
        <v>65</v>
      </c>
      <c r="H12" s="3" t="s">
        <v>26</v>
      </c>
      <c r="I12" s="3">
        <v>50</v>
      </c>
      <c r="J12" s="3" t="s">
        <v>26</v>
      </c>
      <c r="K12" s="3">
        <v>5</v>
      </c>
      <c r="L12" s="3" t="s">
        <v>42</v>
      </c>
      <c r="M12" s="3" t="s">
        <v>32</v>
      </c>
      <c r="N12" s="3" t="s">
        <v>44</v>
      </c>
      <c r="O12" s="3" t="s">
        <v>32</v>
      </c>
      <c r="P12" s="3" t="s">
        <v>42</v>
      </c>
      <c r="Q12" s="3" t="s">
        <v>32</v>
      </c>
      <c r="R12" s="3" t="s">
        <v>40</v>
      </c>
      <c r="S12" s="3">
        <v>7</v>
      </c>
      <c r="T12" s="3" t="s">
        <v>32</v>
      </c>
      <c r="U12" s="3" t="s">
        <v>30</v>
      </c>
      <c r="V12" s="3">
        <v>1</v>
      </c>
      <c r="W12" s="3" t="s">
        <v>32</v>
      </c>
      <c r="X12" s="3"/>
      <c r="Y12" s="3"/>
      <c r="Z12" s="3"/>
      <c r="AA12" s="3"/>
      <c r="AB12" s="3"/>
      <c r="AC12" s="3"/>
      <c r="AD12" s="4" t="s">
        <v>66</v>
      </c>
    </row>
    <row r="13" spans="1:30" ht="22.5">
      <c r="A13" s="11" t="s">
        <v>47</v>
      </c>
      <c r="B13" s="5">
        <v>136</v>
      </c>
      <c r="C13" s="5">
        <v>140</v>
      </c>
      <c r="D13" s="8">
        <f t="shared" si="0"/>
        <v>41.452800000000003</v>
      </c>
      <c r="E13" s="8">
        <f t="shared" si="1"/>
        <v>42.672000000000004</v>
      </c>
      <c r="F13" s="3" t="s">
        <v>61</v>
      </c>
      <c r="G13" s="3" t="s">
        <v>65</v>
      </c>
      <c r="H13" s="3" t="s">
        <v>26</v>
      </c>
      <c r="I13" s="3">
        <v>85</v>
      </c>
      <c r="J13" s="3"/>
      <c r="K13" s="3"/>
      <c r="L13" s="3" t="s">
        <v>44</v>
      </c>
      <c r="M13" s="3" t="s">
        <v>32</v>
      </c>
      <c r="N13" s="3" t="s">
        <v>44</v>
      </c>
      <c r="O13" s="3" t="s">
        <v>32</v>
      </c>
      <c r="P13" s="3"/>
      <c r="Q13" s="3"/>
      <c r="R13" s="3" t="s">
        <v>18</v>
      </c>
      <c r="S13" s="3">
        <v>9</v>
      </c>
      <c r="T13" s="3" t="s">
        <v>32</v>
      </c>
      <c r="U13" s="3" t="s">
        <v>40</v>
      </c>
      <c r="V13" s="3">
        <v>9</v>
      </c>
      <c r="W13" s="3" t="s">
        <v>32</v>
      </c>
      <c r="X13" s="3" t="s">
        <v>30</v>
      </c>
      <c r="Y13" s="3">
        <v>1</v>
      </c>
      <c r="Z13" s="3" t="s">
        <v>32</v>
      </c>
      <c r="AA13" s="3"/>
      <c r="AB13" s="3"/>
      <c r="AC13" s="3"/>
      <c r="AD13" s="4" t="s">
        <v>69</v>
      </c>
    </row>
    <row r="14" spans="1:30" ht="33.75">
      <c r="A14" s="11" t="s">
        <v>47</v>
      </c>
      <c r="B14" s="5">
        <v>140</v>
      </c>
      <c r="C14" s="5">
        <v>144</v>
      </c>
      <c r="D14" s="8">
        <f t="shared" si="0"/>
        <v>42.672000000000004</v>
      </c>
      <c r="E14" s="8">
        <f t="shared" si="1"/>
        <v>43.891200000000005</v>
      </c>
      <c r="F14" s="3" t="s">
        <v>62</v>
      </c>
      <c r="G14" s="3" t="s">
        <v>65</v>
      </c>
      <c r="H14" s="3"/>
      <c r="I14" s="3"/>
      <c r="J14" s="3"/>
      <c r="K14" s="3"/>
      <c r="L14" s="3" t="s">
        <v>44</v>
      </c>
      <c r="M14" s="3" t="s">
        <v>32</v>
      </c>
      <c r="N14" s="3" t="s">
        <v>44</v>
      </c>
      <c r="O14" s="3" t="s">
        <v>32</v>
      </c>
      <c r="P14" s="3" t="s">
        <v>67</v>
      </c>
      <c r="Q14" s="3" t="s">
        <v>32</v>
      </c>
      <c r="R14" s="3" t="s">
        <v>18</v>
      </c>
      <c r="S14" s="3">
        <v>9</v>
      </c>
      <c r="T14" s="3" t="s">
        <v>32</v>
      </c>
      <c r="U14" s="3" t="s">
        <v>18</v>
      </c>
      <c r="V14" s="3">
        <v>2</v>
      </c>
      <c r="W14" s="3" t="s">
        <v>32</v>
      </c>
      <c r="X14" s="3" t="s">
        <v>25</v>
      </c>
      <c r="Y14" s="3">
        <v>9</v>
      </c>
      <c r="Z14" s="3" t="s">
        <v>31</v>
      </c>
      <c r="AA14" s="3" t="s">
        <v>30</v>
      </c>
      <c r="AB14" s="3">
        <v>1</v>
      </c>
      <c r="AC14" s="3" t="s">
        <v>32</v>
      </c>
      <c r="AD14" s="4" t="s">
        <v>82</v>
      </c>
    </row>
    <row r="15" spans="1:30">
      <c r="A15" s="11" t="s">
        <v>47</v>
      </c>
      <c r="B15" s="5">
        <v>144</v>
      </c>
      <c r="C15" s="5">
        <v>147.6</v>
      </c>
      <c r="D15" s="8">
        <f t="shared" si="0"/>
        <v>43.891200000000005</v>
      </c>
      <c r="E15" s="8">
        <f t="shared" si="1"/>
        <v>44.988480000000003</v>
      </c>
      <c r="F15" s="3" t="s">
        <v>63</v>
      </c>
      <c r="G15" s="3" t="s">
        <v>46</v>
      </c>
      <c r="H15" s="3" t="s">
        <v>35</v>
      </c>
      <c r="I15" s="3">
        <v>40</v>
      </c>
      <c r="J15" s="3"/>
      <c r="K15" s="3"/>
      <c r="L15" s="3" t="s">
        <v>44</v>
      </c>
      <c r="M15" s="3" t="s">
        <v>33</v>
      </c>
      <c r="N15" s="3" t="s">
        <v>44</v>
      </c>
      <c r="O15" s="3" t="s">
        <v>33</v>
      </c>
      <c r="P15" s="3" t="s">
        <v>23</v>
      </c>
      <c r="Q15" s="3" t="s">
        <v>32</v>
      </c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4" t="s">
        <v>83</v>
      </c>
    </row>
    <row r="16" spans="1:30" ht="33.75">
      <c r="A16" s="11" t="s">
        <v>47</v>
      </c>
      <c r="B16" s="5">
        <v>147.6</v>
      </c>
      <c r="C16" s="5">
        <v>152.1</v>
      </c>
      <c r="D16" s="8">
        <f t="shared" si="0"/>
        <v>44.988480000000003</v>
      </c>
      <c r="E16" s="8">
        <f t="shared" si="1"/>
        <v>46.360080000000004</v>
      </c>
      <c r="F16" s="3" t="s">
        <v>52</v>
      </c>
      <c r="G16" s="3" t="s">
        <v>46</v>
      </c>
      <c r="H16" s="3" t="s">
        <v>35</v>
      </c>
      <c r="I16" s="3">
        <v>30</v>
      </c>
      <c r="J16" s="3"/>
      <c r="K16" s="3"/>
      <c r="L16" s="3" t="s">
        <v>43</v>
      </c>
      <c r="M16" s="3" t="s">
        <v>33</v>
      </c>
      <c r="N16" s="3" t="s">
        <v>24</v>
      </c>
      <c r="O16" s="3" t="s">
        <v>32</v>
      </c>
      <c r="P16" s="3" t="s">
        <v>43</v>
      </c>
      <c r="Q16" s="3" t="s">
        <v>33</v>
      </c>
      <c r="R16" s="3" t="s">
        <v>18</v>
      </c>
      <c r="S16" s="3">
        <v>7</v>
      </c>
      <c r="T16" s="3" t="s">
        <v>33</v>
      </c>
      <c r="U16" s="3" t="s">
        <v>18</v>
      </c>
      <c r="V16" s="3">
        <v>2</v>
      </c>
      <c r="W16" s="3" t="s">
        <v>33</v>
      </c>
      <c r="X16" s="3" t="s">
        <v>38</v>
      </c>
      <c r="Y16" s="3">
        <v>2</v>
      </c>
      <c r="Z16" s="3" t="s">
        <v>32</v>
      </c>
      <c r="AA16" s="3"/>
      <c r="AB16" s="3"/>
      <c r="AC16" s="3"/>
      <c r="AD16" s="4" t="s">
        <v>84</v>
      </c>
    </row>
    <row r="17" spans="1:30" ht="56.25">
      <c r="A17" s="11" t="s">
        <v>47</v>
      </c>
      <c r="B17" s="5">
        <v>152.1</v>
      </c>
      <c r="C17" s="5">
        <v>154.5</v>
      </c>
      <c r="D17" s="8">
        <f t="shared" si="0"/>
        <v>46.360080000000004</v>
      </c>
      <c r="E17" s="8">
        <f t="shared" si="1"/>
        <v>47.0916</v>
      </c>
      <c r="F17" s="3" t="s">
        <v>53</v>
      </c>
      <c r="G17" s="3" t="s">
        <v>39</v>
      </c>
      <c r="H17" s="3" t="s">
        <v>35</v>
      </c>
      <c r="I17" s="3">
        <v>30</v>
      </c>
      <c r="J17" s="3"/>
      <c r="K17" s="3"/>
      <c r="L17" s="3" t="s">
        <v>24</v>
      </c>
      <c r="M17" s="3" t="s">
        <v>28</v>
      </c>
      <c r="N17" s="3" t="s">
        <v>24</v>
      </c>
      <c r="O17" s="3" t="s">
        <v>28</v>
      </c>
      <c r="P17" s="3"/>
      <c r="Q17" s="3"/>
      <c r="R17" s="3" t="s">
        <v>41</v>
      </c>
      <c r="S17" s="3">
        <v>6</v>
      </c>
      <c r="T17" s="3" t="s">
        <v>28</v>
      </c>
      <c r="U17" s="3" t="s">
        <v>29</v>
      </c>
      <c r="V17" s="3">
        <v>9</v>
      </c>
      <c r="W17" s="3" t="s">
        <v>28</v>
      </c>
      <c r="X17" s="3" t="s">
        <v>18</v>
      </c>
      <c r="Y17" s="3">
        <v>2</v>
      </c>
      <c r="Z17" s="3" t="s">
        <v>32</v>
      </c>
      <c r="AA17" s="3"/>
      <c r="AB17" s="3"/>
      <c r="AC17" s="3"/>
      <c r="AD17" s="4" t="s">
        <v>85</v>
      </c>
    </row>
    <row r="18" spans="1:30" ht="45">
      <c r="A18" s="11" t="s">
        <v>47</v>
      </c>
      <c r="B18" s="5">
        <v>154.5</v>
      </c>
      <c r="C18" s="5">
        <v>158.69999999999999</v>
      </c>
      <c r="D18" s="8">
        <f t="shared" si="0"/>
        <v>47.0916</v>
      </c>
      <c r="E18" s="8">
        <f t="shared" si="1"/>
        <v>48.371760000000002</v>
      </c>
      <c r="F18" s="3" t="s">
        <v>54</v>
      </c>
      <c r="G18" s="3" t="s">
        <v>39</v>
      </c>
      <c r="H18" s="3" t="s">
        <v>35</v>
      </c>
      <c r="I18" s="3">
        <v>30</v>
      </c>
      <c r="J18" s="3"/>
      <c r="K18" s="3"/>
      <c r="L18" s="3" t="s">
        <v>24</v>
      </c>
      <c r="M18" s="3" t="s">
        <v>28</v>
      </c>
      <c r="N18" s="3" t="s">
        <v>24</v>
      </c>
      <c r="O18" s="3" t="s">
        <v>28</v>
      </c>
      <c r="P18" s="3" t="s">
        <v>23</v>
      </c>
      <c r="Q18" s="3" t="s">
        <v>28</v>
      </c>
      <c r="R18" s="3" t="s">
        <v>41</v>
      </c>
      <c r="S18" s="3">
        <v>6</v>
      </c>
      <c r="T18" s="3" t="s">
        <v>28</v>
      </c>
      <c r="U18" s="3" t="s">
        <v>29</v>
      </c>
      <c r="V18" s="3">
        <v>9</v>
      </c>
      <c r="W18" s="3" t="s">
        <v>33</v>
      </c>
      <c r="X18" s="3" t="s">
        <v>25</v>
      </c>
      <c r="Y18" s="3">
        <v>7</v>
      </c>
      <c r="Z18" s="3" t="s">
        <v>33</v>
      </c>
      <c r="AA18" s="3" t="s">
        <v>18</v>
      </c>
      <c r="AB18" s="3">
        <v>2</v>
      </c>
      <c r="AC18" s="3" t="s">
        <v>32</v>
      </c>
      <c r="AD18" s="4" t="s">
        <v>86</v>
      </c>
    </row>
    <row r="19" spans="1:30" ht="22.5">
      <c r="A19" s="11" t="s">
        <v>47</v>
      </c>
      <c r="B19" s="5">
        <v>158.69999999999999</v>
      </c>
      <c r="C19" s="5">
        <v>161</v>
      </c>
      <c r="D19" s="8">
        <f t="shared" si="0"/>
        <v>48.371760000000002</v>
      </c>
      <c r="E19" s="8">
        <f t="shared" si="1"/>
        <v>49.072800000000001</v>
      </c>
      <c r="F19" s="3" t="s">
        <v>55</v>
      </c>
      <c r="G19" s="3" t="s">
        <v>46</v>
      </c>
      <c r="H19" s="3" t="s">
        <v>36</v>
      </c>
      <c r="I19" s="3">
        <v>30</v>
      </c>
      <c r="J19" s="3" t="s">
        <v>35</v>
      </c>
      <c r="K19" s="3">
        <v>30</v>
      </c>
      <c r="L19" s="3" t="s">
        <v>23</v>
      </c>
      <c r="M19" s="3" t="s">
        <v>33</v>
      </c>
      <c r="N19" s="3" t="s">
        <v>23</v>
      </c>
      <c r="O19" s="3" t="s">
        <v>33</v>
      </c>
      <c r="P19" s="3" t="s">
        <v>45</v>
      </c>
      <c r="Q19" s="3" t="s">
        <v>32</v>
      </c>
      <c r="R19" s="3" t="s">
        <v>30</v>
      </c>
      <c r="S19" s="3">
        <v>8</v>
      </c>
      <c r="T19" s="3" t="s">
        <v>33</v>
      </c>
      <c r="U19" s="3" t="s">
        <v>38</v>
      </c>
      <c r="V19" s="3">
        <v>2</v>
      </c>
      <c r="W19" s="3" t="s">
        <v>32</v>
      </c>
      <c r="X19" s="3" t="s">
        <v>25</v>
      </c>
      <c r="Y19" s="3">
        <v>7</v>
      </c>
      <c r="Z19" s="3" t="s">
        <v>32</v>
      </c>
      <c r="AA19" s="3" t="s">
        <v>18</v>
      </c>
      <c r="AB19" s="3">
        <v>9</v>
      </c>
      <c r="AC19" s="3" t="s">
        <v>32</v>
      </c>
      <c r="AD19" s="4" t="s">
        <v>87</v>
      </c>
    </row>
    <row r="20" spans="1:30" ht="33.75">
      <c r="A20" s="11" t="s">
        <v>47</v>
      </c>
      <c r="B20" s="5">
        <v>161</v>
      </c>
      <c r="C20" s="5">
        <v>163.5</v>
      </c>
      <c r="D20" s="8">
        <f t="shared" si="0"/>
        <v>49.072800000000001</v>
      </c>
      <c r="E20" s="8">
        <f t="shared" si="1"/>
        <v>49.834800000000001</v>
      </c>
      <c r="F20" s="3" t="s">
        <v>56</v>
      </c>
      <c r="G20" s="3" t="s">
        <v>46</v>
      </c>
      <c r="H20" s="3" t="s">
        <v>36</v>
      </c>
      <c r="I20" s="3">
        <v>30</v>
      </c>
      <c r="J20" s="3" t="s">
        <v>35</v>
      </c>
      <c r="K20" s="3">
        <v>20</v>
      </c>
      <c r="L20" s="3" t="s">
        <v>23</v>
      </c>
      <c r="M20" s="3" t="s">
        <v>33</v>
      </c>
      <c r="N20" s="3" t="s">
        <v>23</v>
      </c>
      <c r="O20" s="3" t="s">
        <v>33</v>
      </c>
      <c r="P20" s="3" t="s">
        <v>45</v>
      </c>
      <c r="Q20" s="3" t="s">
        <v>32</v>
      </c>
      <c r="R20" s="3" t="s">
        <v>38</v>
      </c>
      <c r="S20" s="3">
        <v>3</v>
      </c>
      <c r="T20" s="3" t="s">
        <v>32</v>
      </c>
      <c r="U20" s="3" t="s">
        <v>29</v>
      </c>
      <c r="V20" s="3">
        <v>7</v>
      </c>
      <c r="W20" s="3" t="s">
        <v>32</v>
      </c>
      <c r="X20" s="3" t="s">
        <v>18</v>
      </c>
      <c r="Y20" s="3">
        <v>10</v>
      </c>
      <c r="Z20" s="3" t="s">
        <v>33</v>
      </c>
      <c r="AA20" s="3" t="s">
        <v>40</v>
      </c>
      <c r="AB20" s="3">
        <v>2</v>
      </c>
      <c r="AC20" s="3" t="s">
        <v>32</v>
      </c>
      <c r="AD20" s="4" t="s">
        <v>88</v>
      </c>
    </row>
    <row r="21" spans="1:30" ht="33.75">
      <c r="A21" s="11" t="s">
        <v>47</v>
      </c>
      <c r="B21" s="5">
        <v>163.5</v>
      </c>
      <c r="C21" s="5">
        <v>166</v>
      </c>
      <c r="D21" s="8">
        <f t="shared" si="0"/>
        <v>49.834800000000001</v>
      </c>
      <c r="E21" s="8">
        <f t="shared" si="1"/>
        <v>50.596800000000002</v>
      </c>
      <c r="F21" s="3" t="s">
        <v>57</v>
      </c>
      <c r="G21" s="3" t="s">
        <v>46</v>
      </c>
      <c r="H21" s="3" t="s">
        <v>26</v>
      </c>
      <c r="I21" s="3">
        <v>30</v>
      </c>
      <c r="J21" s="3"/>
      <c r="K21" s="3"/>
      <c r="L21" s="3" t="s">
        <v>23</v>
      </c>
      <c r="M21" s="3" t="s">
        <v>32</v>
      </c>
      <c r="N21" s="3" t="s">
        <v>23</v>
      </c>
      <c r="O21" s="3" t="s">
        <v>32</v>
      </c>
      <c r="P21" s="3" t="s">
        <v>44</v>
      </c>
      <c r="Q21" s="3" t="s">
        <v>32</v>
      </c>
      <c r="R21" s="3" t="s">
        <v>18</v>
      </c>
      <c r="S21" s="3">
        <v>7</v>
      </c>
      <c r="T21" s="3" t="s">
        <v>33</v>
      </c>
      <c r="U21" s="3" t="s">
        <v>30</v>
      </c>
      <c r="V21" s="3">
        <v>8</v>
      </c>
      <c r="W21" s="3" t="s">
        <v>32</v>
      </c>
      <c r="X21" s="3" t="s">
        <v>30</v>
      </c>
      <c r="Y21" s="3">
        <v>1</v>
      </c>
      <c r="Z21" s="3" t="s">
        <v>32</v>
      </c>
      <c r="AA21" s="3"/>
      <c r="AB21" s="3"/>
      <c r="AC21" s="3"/>
      <c r="AD21" s="4" t="s">
        <v>89</v>
      </c>
    </row>
    <row r="22" spans="1:30" ht="22.5">
      <c r="A22" s="11" t="s">
        <v>47</v>
      </c>
      <c r="B22" s="5">
        <v>166</v>
      </c>
      <c r="C22" s="5">
        <v>170</v>
      </c>
      <c r="D22" s="8">
        <f t="shared" si="0"/>
        <v>50.596800000000002</v>
      </c>
      <c r="E22" s="8">
        <f t="shared" si="1"/>
        <v>51.816000000000003</v>
      </c>
      <c r="F22" s="3" t="s">
        <v>58</v>
      </c>
      <c r="G22" s="3" t="s">
        <v>46</v>
      </c>
      <c r="H22" s="3" t="s">
        <v>35</v>
      </c>
      <c r="I22" s="3">
        <v>30</v>
      </c>
      <c r="J22" s="3"/>
      <c r="K22" s="3"/>
      <c r="L22" s="3" t="s">
        <v>24</v>
      </c>
      <c r="M22" s="3" t="s">
        <v>32</v>
      </c>
      <c r="N22" s="3" t="s">
        <v>23</v>
      </c>
      <c r="O22" s="3" t="s">
        <v>32</v>
      </c>
      <c r="P22" s="3" t="s">
        <v>24</v>
      </c>
      <c r="Q22" s="3" t="s">
        <v>32</v>
      </c>
      <c r="R22" s="3" t="s">
        <v>38</v>
      </c>
      <c r="S22" s="3">
        <v>2</v>
      </c>
      <c r="T22" s="3" t="s">
        <v>33</v>
      </c>
      <c r="U22" s="3" t="s">
        <v>29</v>
      </c>
      <c r="V22" s="3">
        <v>2</v>
      </c>
      <c r="W22" s="3" t="s">
        <v>31</v>
      </c>
      <c r="X22" s="3" t="s">
        <v>18</v>
      </c>
      <c r="Y22" s="3">
        <v>7</v>
      </c>
      <c r="Z22" s="3" t="s">
        <v>31</v>
      </c>
      <c r="AA22" s="3"/>
      <c r="AB22" s="3"/>
      <c r="AC22" s="3"/>
      <c r="AD22" s="4" t="s">
        <v>90</v>
      </c>
    </row>
    <row r="23" spans="1:30" ht="22.5">
      <c r="A23" s="11" t="s">
        <v>47</v>
      </c>
      <c r="B23" s="5">
        <v>170</v>
      </c>
      <c r="C23" s="5">
        <v>176</v>
      </c>
      <c r="D23" s="8">
        <f t="shared" si="0"/>
        <v>51.816000000000003</v>
      </c>
      <c r="E23" s="8">
        <f t="shared" si="1"/>
        <v>53.644800000000004</v>
      </c>
      <c r="F23" s="3" t="s">
        <v>64</v>
      </c>
      <c r="G23" s="3" t="s">
        <v>46</v>
      </c>
      <c r="H23" s="3" t="s">
        <v>26</v>
      </c>
      <c r="I23" s="3">
        <v>60</v>
      </c>
      <c r="J23" s="3" t="s">
        <v>26</v>
      </c>
      <c r="K23" s="3">
        <v>40</v>
      </c>
      <c r="L23" s="3" t="s">
        <v>44</v>
      </c>
      <c r="M23" s="3" t="s">
        <v>32</v>
      </c>
      <c r="N23" s="3" t="s">
        <v>67</v>
      </c>
      <c r="O23" s="3" t="s">
        <v>32</v>
      </c>
      <c r="P23" s="3" t="s">
        <v>44</v>
      </c>
      <c r="Q23" s="3" t="s">
        <v>32</v>
      </c>
      <c r="R23" s="3" t="s">
        <v>40</v>
      </c>
      <c r="S23" s="3">
        <v>2</v>
      </c>
      <c r="T23" s="3" t="s">
        <v>31</v>
      </c>
      <c r="U23" s="3" t="s">
        <v>30</v>
      </c>
      <c r="V23" s="3">
        <v>1</v>
      </c>
      <c r="W23" s="3" t="s">
        <v>32</v>
      </c>
      <c r="X23" s="3"/>
      <c r="Y23" s="3"/>
      <c r="Z23" s="3"/>
      <c r="AA23" s="3"/>
      <c r="AB23" s="3"/>
      <c r="AC23" s="3"/>
      <c r="AD23" s="4" t="s">
        <v>92</v>
      </c>
    </row>
    <row r="24" spans="1:30">
      <c r="A24" s="11" t="s">
        <v>47</v>
      </c>
      <c r="B24" s="5">
        <v>176</v>
      </c>
      <c r="C24" s="5">
        <v>178</v>
      </c>
      <c r="D24" s="8">
        <f t="shared" si="0"/>
        <v>53.644800000000004</v>
      </c>
      <c r="E24" s="8">
        <f t="shared" si="1"/>
        <v>54.254400000000004</v>
      </c>
      <c r="F24" s="3" t="s">
        <v>59</v>
      </c>
      <c r="G24" s="3" t="s">
        <v>46</v>
      </c>
      <c r="H24" s="3" t="s">
        <v>26</v>
      </c>
      <c r="I24" s="3">
        <v>30</v>
      </c>
      <c r="J24" s="3" t="s">
        <v>26</v>
      </c>
      <c r="K24" s="3">
        <v>60</v>
      </c>
      <c r="L24" s="3" t="s">
        <v>44</v>
      </c>
      <c r="M24" s="3" t="s">
        <v>32</v>
      </c>
      <c r="N24" s="3" t="s">
        <v>44</v>
      </c>
      <c r="O24" s="3" t="s">
        <v>32</v>
      </c>
      <c r="P24" s="3"/>
      <c r="Q24" s="3"/>
      <c r="R24" s="3" t="s">
        <v>40</v>
      </c>
      <c r="S24" s="3">
        <v>2</v>
      </c>
      <c r="T24" s="3" t="s">
        <v>31</v>
      </c>
      <c r="U24" s="3" t="s">
        <v>30</v>
      </c>
      <c r="V24" s="3">
        <v>1</v>
      </c>
      <c r="W24" s="3" t="s">
        <v>33</v>
      </c>
      <c r="X24" s="3" t="s">
        <v>30</v>
      </c>
      <c r="Y24" s="3">
        <v>8</v>
      </c>
      <c r="Z24" s="3" t="s">
        <v>32</v>
      </c>
      <c r="AA24" s="3"/>
      <c r="AB24" s="3"/>
      <c r="AC24" s="3"/>
      <c r="AD24" s="4" t="s">
        <v>68</v>
      </c>
    </row>
    <row r="25" spans="1:30" ht="33.75">
      <c r="A25" s="11" t="s">
        <v>47</v>
      </c>
      <c r="B25" s="5">
        <v>178</v>
      </c>
      <c r="C25" s="5">
        <v>251</v>
      </c>
      <c r="D25" s="8">
        <f t="shared" si="0"/>
        <v>54.254400000000004</v>
      </c>
      <c r="E25" s="8">
        <f t="shared" si="1"/>
        <v>76.504800000000003</v>
      </c>
      <c r="F25" s="3"/>
      <c r="G25" s="3" t="s">
        <v>46</v>
      </c>
      <c r="H25" s="3"/>
      <c r="I25" s="3"/>
      <c r="J25" s="3"/>
      <c r="K25" s="3"/>
      <c r="L25" s="3" t="s">
        <v>44</v>
      </c>
      <c r="M25" s="3" t="s">
        <v>32</v>
      </c>
      <c r="N25" s="3" t="s">
        <v>44</v>
      </c>
      <c r="O25" s="3" t="s">
        <v>32</v>
      </c>
      <c r="P25" s="3"/>
      <c r="Q25" s="3"/>
      <c r="R25" s="3" t="s">
        <v>40</v>
      </c>
      <c r="S25" s="3">
        <v>2</v>
      </c>
      <c r="T25" s="3" t="s">
        <v>31</v>
      </c>
      <c r="U25" s="3" t="s">
        <v>38</v>
      </c>
      <c r="V25" s="3">
        <v>2</v>
      </c>
      <c r="W25" s="3" t="s">
        <v>31</v>
      </c>
      <c r="X25" s="3" t="s">
        <v>40</v>
      </c>
      <c r="Y25" s="3">
        <v>7</v>
      </c>
      <c r="Z25" s="3" t="s">
        <v>32</v>
      </c>
      <c r="AA25" s="3" t="s">
        <v>30</v>
      </c>
      <c r="AB25" s="3">
        <v>1</v>
      </c>
      <c r="AC25" s="3" t="s">
        <v>31</v>
      </c>
      <c r="AD25" s="4" t="s">
        <v>91</v>
      </c>
    </row>
    <row r="26" spans="1:30">
      <c r="A26" s="11" t="s">
        <v>181</v>
      </c>
      <c r="B26" s="5">
        <v>0</v>
      </c>
      <c r="C26" s="5">
        <v>4</v>
      </c>
      <c r="D26" s="8">
        <f t="shared" si="0"/>
        <v>0</v>
      </c>
      <c r="E26" s="8">
        <f t="shared" si="1"/>
        <v>1.2192000000000001</v>
      </c>
      <c r="F26" s="3"/>
      <c r="G26" s="3" t="s">
        <v>122</v>
      </c>
      <c r="H26" s="3"/>
      <c r="I26" s="3"/>
      <c r="J26" s="3"/>
      <c r="K26" s="3"/>
      <c r="L26" s="3" t="s">
        <v>624</v>
      </c>
      <c r="M26" s="3" t="s">
        <v>624</v>
      </c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4" t="s">
        <v>196</v>
      </c>
    </row>
    <row r="27" spans="1:30" ht="22.5">
      <c r="A27" s="11" t="s">
        <v>181</v>
      </c>
      <c r="B27" s="5">
        <v>4</v>
      </c>
      <c r="C27" s="5">
        <v>11</v>
      </c>
      <c r="D27" s="8">
        <f t="shared" si="0"/>
        <v>1.2192000000000001</v>
      </c>
      <c r="E27" s="8">
        <f t="shared" si="1"/>
        <v>3.3528000000000002</v>
      </c>
      <c r="F27" s="3"/>
      <c r="G27" s="3" t="s">
        <v>65</v>
      </c>
      <c r="H27" s="3" t="s">
        <v>42</v>
      </c>
      <c r="I27" s="3">
        <v>30</v>
      </c>
      <c r="J27" s="3" t="s">
        <v>26</v>
      </c>
      <c r="K27" s="3">
        <v>30</v>
      </c>
      <c r="L27" s="3" t="s">
        <v>44</v>
      </c>
      <c r="M27" s="3" t="s">
        <v>32</v>
      </c>
      <c r="N27" s="3" t="s">
        <v>44</v>
      </c>
      <c r="O27" s="3" t="s">
        <v>32</v>
      </c>
      <c r="P27" s="3"/>
      <c r="Q27" s="3"/>
      <c r="R27" s="3" t="s">
        <v>30</v>
      </c>
      <c r="S27" s="3">
        <v>1</v>
      </c>
      <c r="T27" s="3" t="s">
        <v>32</v>
      </c>
      <c r="U27" s="3"/>
      <c r="V27" s="3"/>
      <c r="W27" s="3"/>
      <c r="X27" s="3"/>
      <c r="Y27" s="3"/>
      <c r="Z27" s="3"/>
      <c r="AA27" s="3"/>
      <c r="AB27" s="3"/>
      <c r="AC27" s="3"/>
      <c r="AD27" s="4" t="s">
        <v>197</v>
      </c>
    </row>
    <row r="28" spans="1:30">
      <c r="A28" s="11" t="s">
        <v>181</v>
      </c>
      <c r="B28" s="5">
        <v>11</v>
      </c>
      <c r="C28" s="5">
        <v>18</v>
      </c>
      <c r="D28" s="8">
        <f t="shared" si="0"/>
        <v>3.3528000000000002</v>
      </c>
      <c r="E28" s="8">
        <f t="shared" si="1"/>
        <v>5.4864000000000006</v>
      </c>
      <c r="F28" s="3"/>
      <c r="G28" s="3" t="s">
        <v>46</v>
      </c>
      <c r="H28" s="3" t="s">
        <v>26</v>
      </c>
      <c r="I28" s="3">
        <v>60</v>
      </c>
      <c r="J28" s="3" t="s">
        <v>26</v>
      </c>
      <c r="K28" s="3">
        <v>30</v>
      </c>
      <c r="L28" s="3" t="s">
        <v>624</v>
      </c>
      <c r="M28" s="3" t="s">
        <v>624</v>
      </c>
      <c r="N28" s="3"/>
      <c r="O28" s="3"/>
      <c r="P28" s="3"/>
      <c r="Q28" s="3"/>
      <c r="R28" s="3" t="s">
        <v>30</v>
      </c>
      <c r="S28" s="3">
        <v>1</v>
      </c>
      <c r="T28" s="3" t="s">
        <v>32</v>
      </c>
      <c r="U28" s="3"/>
      <c r="V28" s="3"/>
      <c r="W28" s="3"/>
      <c r="X28" s="3"/>
      <c r="Y28" s="3"/>
      <c r="Z28" s="3"/>
      <c r="AA28" s="3"/>
      <c r="AB28" s="3"/>
      <c r="AC28" s="3"/>
      <c r="AD28" s="4" t="s">
        <v>198</v>
      </c>
    </row>
    <row r="29" spans="1:30" ht="22.5">
      <c r="A29" s="11" t="s">
        <v>181</v>
      </c>
      <c r="B29" s="5">
        <v>18</v>
      </c>
      <c r="C29" s="5">
        <v>38.5</v>
      </c>
      <c r="D29" s="8">
        <f t="shared" si="0"/>
        <v>5.4864000000000006</v>
      </c>
      <c r="E29" s="8">
        <f t="shared" si="1"/>
        <v>11.7348</v>
      </c>
      <c r="F29" s="3"/>
      <c r="G29" s="3" t="s">
        <v>65</v>
      </c>
      <c r="H29" s="3" t="s">
        <v>26</v>
      </c>
      <c r="I29" s="3">
        <v>60</v>
      </c>
      <c r="J29" s="3" t="s">
        <v>26</v>
      </c>
      <c r="K29" s="3">
        <v>50</v>
      </c>
      <c r="L29" s="3" t="s">
        <v>44</v>
      </c>
      <c r="M29" s="3" t="s">
        <v>33</v>
      </c>
      <c r="N29" s="3" t="s">
        <v>44</v>
      </c>
      <c r="O29" s="3" t="s">
        <v>33</v>
      </c>
      <c r="P29" s="3"/>
      <c r="Q29" s="3"/>
      <c r="R29" s="3" t="s">
        <v>30</v>
      </c>
      <c r="S29" s="3">
        <v>1</v>
      </c>
      <c r="T29" s="3" t="s">
        <v>32</v>
      </c>
      <c r="U29" s="3" t="s">
        <v>40</v>
      </c>
      <c r="V29" s="3">
        <v>9</v>
      </c>
      <c r="W29" s="3" t="s">
        <v>32</v>
      </c>
      <c r="X29" s="3"/>
      <c r="Y29" s="3"/>
      <c r="Z29" s="3"/>
      <c r="AA29" s="3"/>
      <c r="AB29" s="3"/>
      <c r="AC29" s="3"/>
      <c r="AD29" s="4" t="s">
        <v>199</v>
      </c>
    </row>
    <row r="30" spans="1:30" ht="22.5">
      <c r="A30" s="11" t="s">
        <v>181</v>
      </c>
      <c r="B30" s="5">
        <v>38.5</v>
      </c>
      <c r="C30" s="5">
        <v>50.7</v>
      </c>
      <c r="D30" s="8">
        <f t="shared" si="0"/>
        <v>11.7348</v>
      </c>
      <c r="E30" s="8">
        <f t="shared" si="1"/>
        <v>15.453360000000002</v>
      </c>
      <c r="F30" s="3"/>
      <c r="G30" s="3" t="s">
        <v>65</v>
      </c>
      <c r="H30" s="3" t="s">
        <v>26</v>
      </c>
      <c r="I30" s="3">
        <v>60</v>
      </c>
      <c r="J30" s="3" t="s">
        <v>26</v>
      </c>
      <c r="K30" s="3">
        <v>30</v>
      </c>
      <c r="L30" s="3" t="s">
        <v>44</v>
      </c>
      <c r="M30" s="3" t="s">
        <v>33</v>
      </c>
      <c r="N30" s="3" t="s">
        <v>44</v>
      </c>
      <c r="O30" s="3" t="s">
        <v>33</v>
      </c>
      <c r="P30" s="3" t="s">
        <v>42</v>
      </c>
      <c r="Q30" s="3" t="s">
        <v>32</v>
      </c>
      <c r="R30" s="3" t="s">
        <v>30</v>
      </c>
      <c r="S30" s="3">
        <v>1</v>
      </c>
      <c r="T30" s="3" t="s">
        <v>31</v>
      </c>
      <c r="U30" s="3" t="s">
        <v>40</v>
      </c>
      <c r="V30" s="3">
        <v>9</v>
      </c>
      <c r="W30" s="3" t="s">
        <v>33</v>
      </c>
      <c r="X30" s="3" t="s">
        <v>40</v>
      </c>
      <c r="Y30" s="3">
        <v>2</v>
      </c>
      <c r="Z30" s="3" t="s">
        <v>32</v>
      </c>
      <c r="AA30" s="3"/>
      <c r="AB30" s="3"/>
      <c r="AC30" s="3"/>
      <c r="AD30" s="4" t="s">
        <v>200</v>
      </c>
    </row>
    <row r="31" spans="1:30">
      <c r="A31" s="11" t="s">
        <v>181</v>
      </c>
      <c r="B31" s="5">
        <v>50.7</v>
      </c>
      <c r="C31" s="5">
        <v>72.3</v>
      </c>
      <c r="D31" s="8">
        <f t="shared" si="0"/>
        <v>15.453360000000002</v>
      </c>
      <c r="E31" s="8">
        <f t="shared" si="1"/>
        <v>22.037040000000001</v>
      </c>
      <c r="F31" s="3"/>
      <c r="G31" s="3" t="s">
        <v>65</v>
      </c>
      <c r="H31" s="3" t="s">
        <v>26</v>
      </c>
      <c r="I31" s="3">
        <v>60</v>
      </c>
      <c r="J31" s="3" t="s">
        <v>26</v>
      </c>
      <c r="K31" s="3">
        <v>30</v>
      </c>
      <c r="L31" s="3" t="s">
        <v>44</v>
      </c>
      <c r="M31" s="3" t="s">
        <v>33</v>
      </c>
      <c r="N31" s="3" t="s">
        <v>44</v>
      </c>
      <c r="O31" s="3" t="s">
        <v>33</v>
      </c>
      <c r="P31" s="3"/>
      <c r="Q31" s="3"/>
      <c r="R31" s="3" t="s">
        <v>30</v>
      </c>
      <c r="S31" s="3">
        <v>1</v>
      </c>
      <c r="T31" s="3" t="s">
        <v>32</v>
      </c>
      <c r="U31" s="3" t="s">
        <v>40</v>
      </c>
      <c r="V31" s="3">
        <v>9</v>
      </c>
      <c r="W31" s="3" t="s">
        <v>32</v>
      </c>
      <c r="X31" s="3" t="s">
        <v>40</v>
      </c>
      <c r="Y31" s="3">
        <v>2</v>
      </c>
      <c r="Z31" s="3" t="s">
        <v>32</v>
      </c>
      <c r="AA31" s="3"/>
      <c r="AB31" s="3"/>
      <c r="AC31" s="3"/>
      <c r="AD31" s="4" t="s">
        <v>201</v>
      </c>
    </row>
    <row r="32" spans="1:30" ht="33.75">
      <c r="A32" s="11" t="s">
        <v>181</v>
      </c>
      <c r="B32" s="5">
        <v>72.3</v>
      </c>
      <c r="C32" s="5">
        <v>78.099999999999994</v>
      </c>
      <c r="D32" s="8">
        <f t="shared" si="0"/>
        <v>22.037040000000001</v>
      </c>
      <c r="E32" s="8">
        <f t="shared" si="1"/>
        <v>23.804880000000001</v>
      </c>
      <c r="F32" s="3" t="s">
        <v>182</v>
      </c>
      <c r="G32" s="3" t="s">
        <v>65</v>
      </c>
      <c r="H32" s="3" t="s">
        <v>35</v>
      </c>
      <c r="I32" s="3">
        <v>5</v>
      </c>
      <c r="J32" s="3" t="s">
        <v>26</v>
      </c>
      <c r="K32" s="3">
        <v>50</v>
      </c>
      <c r="L32" s="3" t="s">
        <v>42</v>
      </c>
      <c r="M32" s="3" t="s">
        <v>32</v>
      </c>
      <c r="N32" s="3" t="s">
        <v>42</v>
      </c>
      <c r="O32" s="3" t="s">
        <v>32</v>
      </c>
      <c r="P32" s="3"/>
      <c r="Q32" s="3"/>
      <c r="R32" s="3" t="s">
        <v>38</v>
      </c>
      <c r="S32" s="3">
        <v>2</v>
      </c>
      <c r="T32" s="3" t="s">
        <v>32</v>
      </c>
      <c r="U32" s="3" t="s">
        <v>40</v>
      </c>
      <c r="V32" s="3">
        <v>2</v>
      </c>
      <c r="W32" s="3" t="s">
        <v>32</v>
      </c>
      <c r="X32" s="3" t="s">
        <v>30</v>
      </c>
      <c r="Y32" s="3">
        <v>1</v>
      </c>
      <c r="Z32" s="3" t="s">
        <v>32</v>
      </c>
      <c r="AA32" s="3" t="s">
        <v>18</v>
      </c>
      <c r="AB32" s="3">
        <v>7</v>
      </c>
      <c r="AC32" s="3" t="s">
        <v>32</v>
      </c>
      <c r="AD32" s="4" t="s">
        <v>202</v>
      </c>
    </row>
    <row r="33" spans="1:30" ht="22.5">
      <c r="A33" s="11" t="s">
        <v>181</v>
      </c>
      <c r="B33" s="5">
        <v>78.099999999999994</v>
      </c>
      <c r="C33" s="5">
        <v>81</v>
      </c>
      <c r="D33" s="8">
        <f t="shared" si="0"/>
        <v>23.804880000000001</v>
      </c>
      <c r="E33" s="8">
        <f t="shared" si="1"/>
        <v>24.688800000000001</v>
      </c>
      <c r="F33" s="3" t="s">
        <v>183</v>
      </c>
      <c r="G33" s="3" t="s">
        <v>65</v>
      </c>
      <c r="H33" s="3" t="s">
        <v>36</v>
      </c>
      <c r="I33" s="3">
        <v>60</v>
      </c>
      <c r="J33" s="3" t="s">
        <v>26</v>
      </c>
      <c r="K33" s="3">
        <v>20</v>
      </c>
      <c r="L33" s="3" t="s">
        <v>23</v>
      </c>
      <c r="M33" s="3" t="s">
        <v>33</v>
      </c>
      <c r="N33" s="3" t="s">
        <v>44</v>
      </c>
      <c r="O33" s="3" t="s">
        <v>33</v>
      </c>
      <c r="P33" s="3" t="s">
        <v>23</v>
      </c>
      <c r="Q33" s="3" t="s">
        <v>33</v>
      </c>
      <c r="R33" s="3" t="s">
        <v>30</v>
      </c>
      <c r="S33" s="3">
        <v>1</v>
      </c>
      <c r="T33" s="3" t="s">
        <v>33</v>
      </c>
      <c r="U33" s="3"/>
      <c r="V33" s="3"/>
      <c r="W33" s="3"/>
      <c r="X33" s="3"/>
      <c r="Y33" s="3"/>
      <c r="Z33" s="3"/>
      <c r="AA33" s="3"/>
      <c r="AB33" s="3"/>
      <c r="AC33" s="3"/>
      <c r="AD33" s="4" t="s">
        <v>203</v>
      </c>
    </row>
    <row r="34" spans="1:30">
      <c r="A34" s="11" t="s">
        <v>181</v>
      </c>
      <c r="B34" s="5">
        <v>81</v>
      </c>
      <c r="C34" s="5">
        <v>90.5</v>
      </c>
      <c r="D34" s="8">
        <f t="shared" si="0"/>
        <v>24.688800000000001</v>
      </c>
      <c r="E34" s="8">
        <f t="shared" si="1"/>
        <v>27.584400000000002</v>
      </c>
      <c r="F34" s="3"/>
      <c r="G34" s="3" t="s">
        <v>65</v>
      </c>
      <c r="H34" s="3" t="s">
        <v>36</v>
      </c>
      <c r="I34" s="3">
        <v>30</v>
      </c>
      <c r="J34" s="3" t="s">
        <v>26</v>
      </c>
      <c r="K34" s="3">
        <v>40</v>
      </c>
      <c r="L34" s="3" t="s">
        <v>44</v>
      </c>
      <c r="M34" s="3" t="s">
        <v>33</v>
      </c>
      <c r="N34" s="3" t="s">
        <v>44</v>
      </c>
      <c r="O34" s="3" t="s">
        <v>33</v>
      </c>
      <c r="P34" s="3"/>
      <c r="Q34" s="3"/>
      <c r="R34" s="3" t="s">
        <v>30</v>
      </c>
      <c r="S34" s="3">
        <v>1</v>
      </c>
      <c r="T34" s="3" t="s">
        <v>32</v>
      </c>
      <c r="U34" s="3"/>
      <c r="V34" s="3"/>
      <c r="W34" s="3"/>
      <c r="X34" s="3"/>
      <c r="Y34" s="3"/>
      <c r="Z34" s="3"/>
      <c r="AA34" s="3"/>
      <c r="AB34" s="3"/>
      <c r="AC34" s="3"/>
      <c r="AD34" s="4" t="s">
        <v>204</v>
      </c>
    </row>
    <row r="35" spans="1:30" ht="22.5">
      <c r="A35" s="11" t="s">
        <v>181</v>
      </c>
      <c r="B35" s="5">
        <v>90.5</v>
      </c>
      <c r="C35" s="5">
        <v>108</v>
      </c>
      <c r="D35" s="8">
        <f t="shared" si="0"/>
        <v>27.584400000000002</v>
      </c>
      <c r="E35" s="8">
        <f t="shared" si="1"/>
        <v>32.918399999999998</v>
      </c>
      <c r="F35" s="3"/>
      <c r="G35" s="3" t="s">
        <v>65</v>
      </c>
      <c r="H35" s="3" t="s">
        <v>26</v>
      </c>
      <c r="I35" s="3">
        <v>30</v>
      </c>
      <c r="J35" s="3"/>
      <c r="K35" s="3"/>
      <c r="L35" s="3" t="s">
        <v>44</v>
      </c>
      <c r="M35" s="3" t="s">
        <v>33</v>
      </c>
      <c r="N35" s="3" t="s">
        <v>44</v>
      </c>
      <c r="O35" s="3" t="s">
        <v>33</v>
      </c>
      <c r="P35" s="3"/>
      <c r="Q35" s="3"/>
      <c r="R35" s="3" t="s">
        <v>30</v>
      </c>
      <c r="S35" s="3">
        <v>1</v>
      </c>
      <c r="T35" s="3" t="s">
        <v>32</v>
      </c>
      <c r="U35" s="3" t="s">
        <v>40</v>
      </c>
      <c r="V35" s="3">
        <v>2</v>
      </c>
      <c r="W35" s="3" t="s">
        <v>32</v>
      </c>
      <c r="X35" s="3" t="s">
        <v>40</v>
      </c>
      <c r="Y35" s="3">
        <v>7</v>
      </c>
      <c r="Z35" s="3" t="s">
        <v>31</v>
      </c>
      <c r="AA35" s="3"/>
      <c r="AB35" s="3"/>
      <c r="AC35" s="3"/>
      <c r="AD35" s="4" t="s">
        <v>205</v>
      </c>
    </row>
    <row r="36" spans="1:30" ht="22.5">
      <c r="A36" s="11" t="s">
        <v>181</v>
      </c>
      <c r="B36" s="5">
        <v>108</v>
      </c>
      <c r="C36" s="5">
        <v>111</v>
      </c>
      <c r="D36" s="8">
        <f t="shared" si="0"/>
        <v>32.918399999999998</v>
      </c>
      <c r="E36" s="8">
        <f t="shared" si="1"/>
        <v>33.832799999999999</v>
      </c>
      <c r="F36" s="3" t="s">
        <v>184</v>
      </c>
      <c r="G36" s="3" t="s">
        <v>65</v>
      </c>
      <c r="H36" s="3"/>
      <c r="I36" s="3"/>
      <c r="J36" s="3"/>
      <c r="K36" s="3"/>
      <c r="L36" s="3" t="s">
        <v>23</v>
      </c>
      <c r="M36" s="3" t="s">
        <v>32</v>
      </c>
      <c r="N36" s="3" t="s">
        <v>23</v>
      </c>
      <c r="O36" s="3" t="s">
        <v>32</v>
      </c>
      <c r="P36" s="3" t="s">
        <v>44</v>
      </c>
      <c r="Q36" s="3" t="s">
        <v>32</v>
      </c>
      <c r="R36" s="3" t="s">
        <v>40</v>
      </c>
      <c r="S36" s="3">
        <v>9</v>
      </c>
      <c r="T36" s="3" t="s">
        <v>31</v>
      </c>
      <c r="U36" s="3"/>
      <c r="V36" s="3"/>
      <c r="W36" s="3"/>
      <c r="X36" s="3"/>
      <c r="Y36" s="3"/>
      <c r="Z36" s="3"/>
      <c r="AA36" s="3"/>
      <c r="AB36" s="3"/>
      <c r="AC36" s="3"/>
      <c r="AD36" s="4" t="s">
        <v>206</v>
      </c>
    </row>
    <row r="37" spans="1:30" ht="33.75">
      <c r="A37" s="11" t="s">
        <v>181</v>
      </c>
      <c r="B37" s="5">
        <v>111</v>
      </c>
      <c r="C37" s="5">
        <v>114.1</v>
      </c>
      <c r="D37" s="8">
        <f t="shared" si="0"/>
        <v>33.832799999999999</v>
      </c>
      <c r="E37" s="8">
        <f t="shared" si="1"/>
        <v>34.777679999999997</v>
      </c>
      <c r="F37" s="3" t="s">
        <v>185</v>
      </c>
      <c r="G37" s="3" t="s">
        <v>65</v>
      </c>
      <c r="H37" s="3" t="s">
        <v>35</v>
      </c>
      <c r="I37" s="3">
        <v>45</v>
      </c>
      <c r="J37" s="3"/>
      <c r="K37" s="3"/>
      <c r="L37" s="3" t="s">
        <v>23</v>
      </c>
      <c r="M37" s="3" t="s">
        <v>33</v>
      </c>
      <c r="N37" s="3" t="s">
        <v>23</v>
      </c>
      <c r="O37" s="3" t="s">
        <v>33</v>
      </c>
      <c r="P37" s="3" t="s">
        <v>44</v>
      </c>
      <c r="Q37" s="3" t="s">
        <v>32</v>
      </c>
      <c r="R37" s="3" t="s">
        <v>18</v>
      </c>
      <c r="S37" s="3">
        <v>6</v>
      </c>
      <c r="T37" s="3" t="s">
        <v>33</v>
      </c>
      <c r="U37" s="3" t="s">
        <v>38</v>
      </c>
      <c r="V37" s="3">
        <v>6</v>
      </c>
      <c r="W37" s="3" t="s">
        <v>33</v>
      </c>
      <c r="X37" s="3" t="s">
        <v>29</v>
      </c>
      <c r="Y37" s="3">
        <v>6</v>
      </c>
      <c r="Z37" s="3" t="s">
        <v>32</v>
      </c>
      <c r="AA37" s="3" t="s">
        <v>41</v>
      </c>
      <c r="AB37" s="3">
        <v>6</v>
      </c>
      <c r="AC37" s="3" t="s">
        <v>32</v>
      </c>
      <c r="AD37" s="4" t="s">
        <v>207</v>
      </c>
    </row>
    <row r="38" spans="1:30" ht="45">
      <c r="A38" s="11" t="s">
        <v>181</v>
      </c>
      <c r="B38" s="5">
        <v>114.1</v>
      </c>
      <c r="C38" s="5">
        <v>117.2</v>
      </c>
      <c r="D38" s="8">
        <f t="shared" si="0"/>
        <v>34.777679999999997</v>
      </c>
      <c r="E38" s="8">
        <f t="shared" si="1"/>
        <v>35.722560000000001</v>
      </c>
      <c r="F38" s="3" t="s">
        <v>186</v>
      </c>
      <c r="G38" s="3" t="s">
        <v>39</v>
      </c>
      <c r="H38" s="3" t="s">
        <v>35</v>
      </c>
      <c r="I38" s="3">
        <v>45</v>
      </c>
      <c r="J38" s="3"/>
      <c r="K38" s="3"/>
      <c r="L38" s="3" t="s">
        <v>24</v>
      </c>
      <c r="M38" s="3" t="s">
        <v>28</v>
      </c>
      <c r="N38" s="3" t="s">
        <v>24</v>
      </c>
      <c r="O38" s="3" t="s">
        <v>28</v>
      </c>
      <c r="P38" s="3"/>
      <c r="Q38" s="3"/>
      <c r="R38" s="3" t="s">
        <v>41</v>
      </c>
      <c r="S38" s="3">
        <v>6</v>
      </c>
      <c r="T38" s="3" t="s">
        <v>28</v>
      </c>
      <c r="U38" s="3" t="s">
        <v>29</v>
      </c>
      <c r="V38" s="3">
        <v>6</v>
      </c>
      <c r="W38" s="3" t="s">
        <v>28</v>
      </c>
      <c r="X38" s="3" t="s">
        <v>25</v>
      </c>
      <c r="Y38" s="3">
        <v>7</v>
      </c>
      <c r="Z38" s="3" t="s">
        <v>32</v>
      </c>
      <c r="AA38" s="3" t="s">
        <v>18</v>
      </c>
      <c r="AB38" s="3">
        <v>2</v>
      </c>
      <c r="AC38" s="3" t="s">
        <v>32</v>
      </c>
      <c r="AD38" s="4" t="s">
        <v>208</v>
      </c>
    </row>
    <row r="39" spans="1:30" ht="33.75">
      <c r="A39" s="11" t="s">
        <v>181</v>
      </c>
      <c r="B39" s="5">
        <v>117.2</v>
      </c>
      <c r="C39" s="5">
        <v>120</v>
      </c>
      <c r="D39" s="8">
        <f t="shared" si="0"/>
        <v>35.722560000000001</v>
      </c>
      <c r="E39" s="8">
        <f t="shared" si="1"/>
        <v>36.576000000000001</v>
      </c>
      <c r="F39" s="3" t="s">
        <v>187</v>
      </c>
      <c r="G39" s="3" t="s">
        <v>65</v>
      </c>
      <c r="H39" s="3" t="s">
        <v>35</v>
      </c>
      <c r="I39" s="3">
        <v>60</v>
      </c>
      <c r="J39" s="3"/>
      <c r="K39" s="3"/>
      <c r="L39" s="3" t="s">
        <v>23</v>
      </c>
      <c r="M39" s="3" t="s">
        <v>28</v>
      </c>
      <c r="N39" s="3" t="s">
        <v>23</v>
      </c>
      <c r="O39" s="3" t="s">
        <v>28</v>
      </c>
      <c r="P39" s="3" t="s">
        <v>45</v>
      </c>
      <c r="Q39" s="3" t="s">
        <v>32</v>
      </c>
      <c r="R39" s="3" t="s">
        <v>38</v>
      </c>
      <c r="S39" s="3">
        <v>3</v>
      </c>
      <c r="T39" s="3" t="s">
        <v>28</v>
      </c>
      <c r="U39" s="3" t="s">
        <v>29</v>
      </c>
      <c r="V39" s="3">
        <v>7</v>
      </c>
      <c r="W39" s="3" t="s">
        <v>32</v>
      </c>
      <c r="X39" s="3" t="s">
        <v>41</v>
      </c>
      <c r="Y39" s="3">
        <v>7</v>
      </c>
      <c r="Z39" s="3" t="s">
        <v>32</v>
      </c>
      <c r="AA39" s="3" t="s">
        <v>156</v>
      </c>
      <c r="AB39" s="3">
        <v>7</v>
      </c>
      <c r="AC39" s="3" t="s">
        <v>32</v>
      </c>
      <c r="AD39" s="4" t="s">
        <v>209</v>
      </c>
    </row>
    <row r="40" spans="1:30" ht="33.75">
      <c r="A40" s="11" t="s">
        <v>181</v>
      </c>
      <c r="B40" s="5">
        <v>120</v>
      </c>
      <c r="C40" s="5">
        <v>121</v>
      </c>
      <c r="D40" s="8">
        <f t="shared" si="0"/>
        <v>36.576000000000001</v>
      </c>
      <c r="E40" s="8">
        <f t="shared" si="1"/>
        <v>36.880800000000001</v>
      </c>
      <c r="F40" s="3" t="s">
        <v>188</v>
      </c>
      <c r="G40" s="3" t="s">
        <v>39</v>
      </c>
      <c r="H40" s="3" t="s">
        <v>35</v>
      </c>
      <c r="I40" s="3">
        <v>45</v>
      </c>
      <c r="J40" s="3"/>
      <c r="K40" s="3"/>
      <c r="L40" s="3" t="s">
        <v>24</v>
      </c>
      <c r="M40" s="3" t="s">
        <v>28</v>
      </c>
      <c r="N40" s="3" t="s">
        <v>24</v>
      </c>
      <c r="O40" s="3" t="s">
        <v>28</v>
      </c>
      <c r="P40" s="3" t="s">
        <v>23</v>
      </c>
      <c r="Q40" s="3" t="s">
        <v>33</v>
      </c>
      <c r="R40" s="3" t="s">
        <v>131</v>
      </c>
      <c r="S40" s="3">
        <v>9</v>
      </c>
      <c r="T40" s="3" t="s">
        <v>33</v>
      </c>
      <c r="U40" s="3" t="s">
        <v>29</v>
      </c>
      <c r="V40" s="3">
        <v>7</v>
      </c>
      <c r="W40" s="3" t="s">
        <v>32</v>
      </c>
      <c r="X40" s="3" t="s">
        <v>156</v>
      </c>
      <c r="Y40" s="3">
        <v>6</v>
      </c>
      <c r="Z40" s="3" t="s">
        <v>32</v>
      </c>
      <c r="AA40" s="3" t="s">
        <v>18</v>
      </c>
      <c r="AB40" s="3">
        <v>9</v>
      </c>
      <c r="AC40" s="3" t="s">
        <v>32</v>
      </c>
      <c r="AD40" s="4" t="s">
        <v>210</v>
      </c>
    </row>
    <row r="41" spans="1:30" ht="22.5">
      <c r="A41" s="11" t="s">
        <v>181</v>
      </c>
      <c r="B41" s="5">
        <v>121</v>
      </c>
      <c r="C41" s="5">
        <v>125.2</v>
      </c>
      <c r="D41" s="8">
        <f t="shared" si="0"/>
        <v>36.880800000000001</v>
      </c>
      <c r="E41" s="8">
        <f t="shared" si="1"/>
        <v>38.160960000000003</v>
      </c>
      <c r="F41" s="3" t="s">
        <v>189</v>
      </c>
      <c r="G41" s="3" t="s">
        <v>65</v>
      </c>
      <c r="H41" s="3" t="s">
        <v>36</v>
      </c>
      <c r="I41" s="3">
        <v>40</v>
      </c>
      <c r="J41" s="3" t="s">
        <v>26</v>
      </c>
      <c r="K41" s="3">
        <v>50</v>
      </c>
      <c r="L41" s="3" t="s">
        <v>23</v>
      </c>
      <c r="M41" s="3" t="s">
        <v>28</v>
      </c>
      <c r="N41" s="3" t="s">
        <v>23</v>
      </c>
      <c r="O41" s="3" t="s">
        <v>28</v>
      </c>
      <c r="P41" s="3" t="s">
        <v>45</v>
      </c>
      <c r="Q41" s="3" t="s">
        <v>33</v>
      </c>
      <c r="R41" s="3" t="s">
        <v>29</v>
      </c>
      <c r="S41" s="3">
        <v>11</v>
      </c>
      <c r="T41" s="3" t="s">
        <v>32</v>
      </c>
      <c r="U41" s="3" t="s">
        <v>30</v>
      </c>
      <c r="V41" s="3">
        <v>1</v>
      </c>
      <c r="W41" s="3" t="s">
        <v>33</v>
      </c>
      <c r="X41" s="3" t="s">
        <v>30</v>
      </c>
      <c r="Y41" s="3">
        <v>8</v>
      </c>
      <c r="Z41" s="3" t="s">
        <v>32</v>
      </c>
      <c r="AA41" s="3" t="s">
        <v>38</v>
      </c>
      <c r="AB41" s="3">
        <v>2</v>
      </c>
      <c r="AC41" s="3" t="s">
        <v>32</v>
      </c>
      <c r="AD41" s="4" t="s">
        <v>211</v>
      </c>
    </row>
    <row r="42" spans="1:30">
      <c r="A42" s="11" t="s">
        <v>181</v>
      </c>
      <c r="B42" s="5">
        <v>125.2</v>
      </c>
      <c r="C42" s="5">
        <v>129</v>
      </c>
      <c r="D42" s="8">
        <f t="shared" si="0"/>
        <v>38.160960000000003</v>
      </c>
      <c r="E42" s="8">
        <f t="shared" si="1"/>
        <v>39.319200000000002</v>
      </c>
      <c r="F42" s="3" t="s">
        <v>190</v>
      </c>
      <c r="G42" s="3" t="s">
        <v>65</v>
      </c>
      <c r="H42" s="3" t="s">
        <v>26</v>
      </c>
      <c r="I42" s="3">
        <v>50</v>
      </c>
      <c r="J42" s="3"/>
      <c r="K42" s="3"/>
      <c r="L42" s="3" t="s">
        <v>23</v>
      </c>
      <c r="M42" s="3" t="s">
        <v>32</v>
      </c>
      <c r="N42" s="3" t="s">
        <v>44</v>
      </c>
      <c r="O42" s="3" t="s">
        <v>32</v>
      </c>
      <c r="P42" s="3" t="s">
        <v>23</v>
      </c>
      <c r="Q42" s="3" t="s">
        <v>32</v>
      </c>
      <c r="R42" s="3" t="s">
        <v>30</v>
      </c>
      <c r="S42" s="3">
        <v>1</v>
      </c>
      <c r="T42" s="3" t="s">
        <v>32</v>
      </c>
      <c r="U42" s="3"/>
      <c r="V42" s="3"/>
      <c r="W42" s="3"/>
      <c r="X42" s="3"/>
      <c r="Y42" s="3"/>
      <c r="Z42" s="3"/>
      <c r="AA42" s="3"/>
      <c r="AB42" s="3"/>
      <c r="AC42" s="3"/>
      <c r="AD42" s="4" t="s">
        <v>212</v>
      </c>
    </row>
    <row r="43" spans="1:30">
      <c r="A43" s="11" t="s">
        <v>181</v>
      </c>
      <c r="B43" s="5">
        <v>129</v>
      </c>
      <c r="C43" s="5">
        <v>133</v>
      </c>
      <c r="D43" s="8">
        <f t="shared" si="0"/>
        <v>39.319200000000002</v>
      </c>
      <c r="E43" s="8">
        <f t="shared" si="1"/>
        <v>40.538400000000003</v>
      </c>
      <c r="F43" s="3" t="s">
        <v>191</v>
      </c>
      <c r="G43" s="3" t="s">
        <v>65</v>
      </c>
      <c r="H43" s="3" t="s">
        <v>35</v>
      </c>
      <c r="I43" s="3">
        <v>50</v>
      </c>
      <c r="J43" s="3" t="s">
        <v>26</v>
      </c>
      <c r="K43" s="3">
        <v>40</v>
      </c>
      <c r="L43" s="3" t="s">
        <v>23</v>
      </c>
      <c r="M43" s="3" t="s">
        <v>32</v>
      </c>
      <c r="N43" s="3" t="s">
        <v>44</v>
      </c>
      <c r="O43" s="3" t="s">
        <v>32</v>
      </c>
      <c r="P43" s="3" t="s">
        <v>23</v>
      </c>
      <c r="Q43" s="3" t="s">
        <v>32</v>
      </c>
      <c r="R43" s="3" t="s">
        <v>40</v>
      </c>
      <c r="S43" s="3">
        <v>2</v>
      </c>
      <c r="T43" s="3" t="s">
        <v>32</v>
      </c>
      <c r="U43" s="3" t="s">
        <v>38</v>
      </c>
      <c r="V43" s="3">
        <v>2</v>
      </c>
      <c r="W43" s="3" t="s">
        <v>32</v>
      </c>
      <c r="X43" s="3" t="s">
        <v>29</v>
      </c>
      <c r="Y43" s="3">
        <v>2</v>
      </c>
      <c r="Z43" s="3" t="s">
        <v>31</v>
      </c>
      <c r="AA43" s="3" t="s">
        <v>30</v>
      </c>
      <c r="AB43" s="3">
        <v>1</v>
      </c>
      <c r="AC43" s="3" t="s">
        <v>33</v>
      </c>
      <c r="AD43" s="4" t="s">
        <v>213</v>
      </c>
    </row>
    <row r="44" spans="1:30" ht="22.5">
      <c r="A44" s="11" t="s">
        <v>181</v>
      </c>
      <c r="B44" s="5">
        <v>133</v>
      </c>
      <c r="C44" s="5">
        <v>136.69999999999999</v>
      </c>
      <c r="D44" s="8">
        <f t="shared" si="0"/>
        <v>40.538400000000003</v>
      </c>
      <c r="E44" s="8">
        <f t="shared" si="1"/>
        <v>41.666159999999998</v>
      </c>
      <c r="F44" s="3" t="s">
        <v>192</v>
      </c>
      <c r="G44" s="3" t="s">
        <v>46</v>
      </c>
      <c r="H44" s="3" t="s">
        <v>26</v>
      </c>
      <c r="I44" s="3">
        <v>60</v>
      </c>
      <c r="J44" s="3" t="s">
        <v>26</v>
      </c>
      <c r="K44" s="3">
        <v>40</v>
      </c>
      <c r="L44" s="3" t="s">
        <v>44</v>
      </c>
      <c r="M44" s="3" t="s">
        <v>33</v>
      </c>
      <c r="N44" s="3" t="s">
        <v>44</v>
      </c>
      <c r="O44" s="3" t="s">
        <v>33</v>
      </c>
      <c r="P44" s="3" t="s">
        <v>23</v>
      </c>
      <c r="Q44" s="3" t="s">
        <v>32</v>
      </c>
      <c r="R44" s="3" t="s">
        <v>40</v>
      </c>
      <c r="S44" s="3">
        <v>2</v>
      </c>
      <c r="T44" s="3" t="s">
        <v>32</v>
      </c>
      <c r="U44" s="3" t="s">
        <v>38</v>
      </c>
      <c r="V44" s="3">
        <v>2</v>
      </c>
      <c r="W44" s="3" t="s">
        <v>32</v>
      </c>
      <c r="X44" s="3" t="s">
        <v>29</v>
      </c>
      <c r="Y44" s="3">
        <v>2</v>
      </c>
      <c r="Z44" s="3" t="s">
        <v>31</v>
      </c>
      <c r="AA44" s="3" t="s">
        <v>40</v>
      </c>
      <c r="AB44" s="3">
        <v>9</v>
      </c>
      <c r="AC44" s="3" t="s">
        <v>32</v>
      </c>
      <c r="AD44" s="4" t="s">
        <v>214</v>
      </c>
    </row>
    <row r="45" spans="1:30" ht="33.75">
      <c r="A45" s="11" t="s">
        <v>181</v>
      </c>
      <c r="B45" s="5">
        <v>136.69999999999999</v>
      </c>
      <c r="C45" s="5">
        <v>141</v>
      </c>
      <c r="D45" s="8">
        <f t="shared" si="0"/>
        <v>41.666159999999998</v>
      </c>
      <c r="E45" s="8">
        <f t="shared" si="1"/>
        <v>42.976800000000004</v>
      </c>
      <c r="F45" s="3" t="s">
        <v>193</v>
      </c>
      <c r="G45" s="3" t="s">
        <v>46</v>
      </c>
      <c r="H45" s="3" t="s">
        <v>35</v>
      </c>
      <c r="I45" s="3">
        <v>45</v>
      </c>
      <c r="J45" s="3" t="s">
        <v>26</v>
      </c>
      <c r="K45" s="3">
        <v>35</v>
      </c>
      <c r="L45" s="3" t="s">
        <v>44</v>
      </c>
      <c r="M45" s="3" t="s">
        <v>32</v>
      </c>
      <c r="N45" s="3" t="s">
        <v>44</v>
      </c>
      <c r="O45" s="3" t="s">
        <v>32</v>
      </c>
      <c r="P45" s="3" t="s">
        <v>23</v>
      </c>
      <c r="Q45" s="3" t="s">
        <v>31</v>
      </c>
      <c r="R45" s="3" t="s">
        <v>38</v>
      </c>
      <c r="S45" s="3">
        <v>2</v>
      </c>
      <c r="T45" s="3" t="s">
        <v>32</v>
      </c>
      <c r="U45" s="3" t="s">
        <v>131</v>
      </c>
      <c r="V45" s="3">
        <v>9</v>
      </c>
      <c r="W45" s="3" t="s">
        <v>32</v>
      </c>
      <c r="X45" s="3" t="s">
        <v>30</v>
      </c>
      <c r="Y45" s="3">
        <v>1</v>
      </c>
      <c r="Z45" s="3" t="s">
        <v>32</v>
      </c>
      <c r="AA45" s="3" t="s">
        <v>30</v>
      </c>
      <c r="AB45" s="3">
        <v>8</v>
      </c>
      <c r="AC45" s="3" t="s">
        <v>32</v>
      </c>
      <c r="AD45" s="4" t="s">
        <v>215</v>
      </c>
    </row>
    <row r="46" spans="1:30" ht="22.5">
      <c r="A46" s="11" t="s">
        <v>181</v>
      </c>
      <c r="B46" s="5">
        <v>141</v>
      </c>
      <c r="C46" s="5">
        <v>146.19999999999999</v>
      </c>
      <c r="D46" s="8">
        <f t="shared" si="0"/>
        <v>42.976800000000004</v>
      </c>
      <c r="E46" s="8">
        <f t="shared" si="1"/>
        <v>44.56176</v>
      </c>
      <c r="F46" s="3" t="s">
        <v>194</v>
      </c>
      <c r="G46" s="3" t="s">
        <v>46</v>
      </c>
      <c r="H46" s="3" t="s">
        <v>26</v>
      </c>
      <c r="I46" s="3">
        <v>45</v>
      </c>
      <c r="J46" s="3"/>
      <c r="K46" s="3"/>
      <c r="L46" s="3" t="s">
        <v>44</v>
      </c>
      <c r="M46" s="3" t="s">
        <v>32</v>
      </c>
      <c r="N46" s="3" t="s">
        <v>44</v>
      </c>
      <c r="O46" s="3" t="s">
        <v>32</v>
      </c>
      <c r="P46" s="3"/>
      <c r="Q46" s="3"/>
      <c r="R46" s="3" t="s">
        <v>38</v>
      </c>
      <c r="S46" s="3">
        <v>2</v>
      </c>
      <c r="T46" s="3" t="s">
        <v>31</v>
      </c>
      <c r="U46" s="3" t="s">
        <v>30</v>
      </c>
      <c r="V46" s="3">
        <v>1</v>
      </c>
      <c r="W46" s="3" t="s">
        <v>32</v>
      </c>
      <c r="X46" s="3"/>
      <c r="Y46" s="3"/>
      <c r="Z46" s="3"/>
      <c r="AA46" s="3"/>
      <c r="AB46" s="3"/>
      <c r="AC46" s="3"/>
      <c r="AD46" s="4" t="s">
        <v>216</v>
      </c>
    </row>
    <row r="47" spans="1:30" ht="22.5">
      <c r="A47" s="11" t="s">
        <v>181</v>
      </c>
      <c r="B47" s="5">
        <v>146.19999999999999</v>
      </c>
      <c r="C47" s="5">
        <v>166</v>
      </c>
      <c r="D47" s="8">
        <f t="shared" si="0"/>
        <v>44.56176</v>
      </c>
      <c r="E47" s="8">
        <f t="shared" si="1"/>
        <v>50.596800000000002</v>
      </c>
      <c r="F47" s="3"/>
      <c r="G47" s="3" t="s">
        <v>46</v>
      </c>
      <c r="H47" s="3" t="s">
        <v>26</v>
      </c>
      <c r="I47" s="3">
        <v>60</v>
      </c>
      <c r="J47" s="3" t="s">
        <v>26</v>
      </c>
      <c r="K47" s="3">
        <v>40</v>
      </c>
      <c r="L47" s="3" t="s">
        <v>44</v>
      </c>
      <c r="M47" s="3" t="s">
        <v>33</v>
      </c>
      <c r="N47" s="3" t="s">
        <v>44</v>
      </c>
      <c r="O47" s="3" t="s">
        <v>33</v>
      </c>
      <c r="P47" s="3"/>
      <c r="Q47" s="3"/>
      <c r="R47" s="3" t="s">
        <v>40</v>
      </c>
      <c r="S47" s="3">
        <v>2</v>
      </c>
      <c r="T47" s="3" t="s">
        <v>31</v>
      </c>
      <c r="U47" s="3" t="s">
        <v>18</v>
      </c>
      <c r="V47" s="3">
        <v>2</v>
      </c>
      <c r="W47" s="3" t="s">
        <v>31</v>
      </c>
      <c r="X47" s="3" t="s">
        <v>38</v>
      </c>
      <c r="Y47" s="3">
        <v>2</v>
      </c>
      <c r="Z47" s="3" t="s">
        <v>31</v>
      </c>
      <c r="AA47" s="3" t="s">
        <v>30</v>
      </c>
      <c r="AB47" s="3">
        <v>1</v>
      </c>
      <c r="AC47" s="3" t="s">
        <v>32</v>
      </c>
      <c r="AD47" s="4" t="s">
        <v>217</v>
      </c>
    </row>
    <row r="48" spans="1:30">
      <c r="A48" s="11" t="s">
        <v>195</v>
      </c>
      <c r="B48" s="5">
        <v>0</v>
      </c>
      <c r="C48" s="5">
        <v>52</v>
      </c>
      <c r="D48" s="8">
        <f t="shared" si="0"/>
        <v>0</v>
      </c>
      <c r="E48" s="8">
        <f t="shared" si="1"/>
        <v>15.849600000000001</v>
      </c>
      <c r="F48" s="3"/>
      <c r="G48" s="3" t="s">
        <v>122</v>
      </c>
      <c r="H48" s="3"/>
      <c r="I48" s="3"/>
      <c r="J48" s="3"/>
      <c r="K48" s="3"/>
      <c r="L48" s="3" t="s">
        <v>624</v>
      </c>
      <c r="M48" s="3" t="s">
        <v>624</v>
      </c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4" t="s">
        <v>218</v>
      </c>
    </row>
    <row r="49" spans="1:30" ht="78.75">
      <c r="A49" s="11" t="s">
        <v>195</v>
      </c>
      <c r="B49" s="5">
        <v>52</v>
      </c>
      <c r="C49" s="5">
        <v>200.3</v>
      </c>
      <c r="D49" s="8">
        <f t="shared" si="0"/>
        <v>15.849600000000001</v>
      </c>
      <c r="E49" s="8">
        <f t="shared" si="1"/>
        <v>61.051440000000007</v>
      </c>
      <c r="F49" s="3"/>
      <c r="G49" s="3" t="s">
        <v>46</v>
      </c>
      <c r="H49" s="3"/>
      <c r="I49" s="3"/>
      <c r="J49" s="3"/>
      <c r="K49" s="3"/>
      <c r="L49" s="3" t="s">
        <v>44</v>
      </c>
      <c r="M49" s="3" t="s">
        <v>32</v>
      </c>
      <c r="N49" s="3" t="s">
        <v>44</v>
      </c>
      <c r="O49" s="3" t="s">
        <v>32</v>
      </c>
      <c r="P49" s="3"/>
      <c r="Q49" s="3"/>
      <c r="R49" s="3" t="s">
        <v>40</v>
      </c>
      <c r="S49" s="3">
        <v>7</v>
      </c>
      <c r="T49" s="3" t="s">
        <v>32</v>
      </c>
      <c r="U49" s="3" t="s">
        <v>18</v>
      </c>
      <c r="V49" s="3">
        <v>9</v>
      </c>
      <c r="W49" s="3" t="s">
        <v>31</v>
      </c>
      <c r="X49" s="3" t="s">
        <v>30</v>
      </c>
      <c r="Y49" s="3">
        <v>1</v>
      </c>
      <c r="Z49" s="3" t="s">
        <v>31</v>
      </c>
      <c r="AA49" s="3" t="s">
        <v>40</v>
      </c>
      <c r="AB49" s="3">
        <v>2</v>
      </c>
      <c r="AC49" s="3" t="s">
        <v>31</v>
      </c>
      <c r="AD49" s="4" t="s">
        <v>219</v>
      </c>
    </row>
    <row r="50" spans="1:30">
      <c r="A50" s="11" t="s">
        <v>195</v>
      </c>
      <c r="B50" s="5">
        <v>200.3</v>
      </c>
      <c r="C50" s="5">
        <v>203.1</v>
      </c>
      <c r="D50" s="8">
        <f t="shared" si="0"/>
        <v>61.051440000000007</v>
      </c>
      <c r="E50" s="8">
        <f t="shared" si="1"/>
        <v>61.904879999999999</v>
      </c>
      <c r="F50" s="3" t="s">
        <v>220</v>
      </c>
      <c r="G50" s="3" t="s">
        <v>46</v>
      </c>
      <c r="H50" s="3" t="s">
        <v>26</v>
      </c>
      <c r="I50" s="3">
        <v>60</v>
      </c>
      <c r="J50" s="3" t="s">
        <v>26</v>
      </c>
      <c r="K50" s="3">
        <v>20</v>
      </c>
      <c r="L50" s="3" t="s">
        <v>44</v>
      </c>
      <c r="M50" s="3" t="s">
        <v>33</v>
      </c>
      <c r="N50" s="3" t="s">
        <v>44</v>
      </c>
      <c r="O50" s="3" t="s">
        <v>33</v>
      </c>
      <c r="P50" s="3"/>
      <c r="Q50" s="3"/>
      <c r="R50" s="3" t="s">
        <v>18</v>
      </c>
      <c r="S50" s="3">
        <v>7</v>
      </c>
      <c r="T50" s="3" t="s">
        <v>32</v>
      </c>
      <c r="U50" s="3" t="s">
        <v>30</v>
      </c>
      <c r="V50" s="3">
        <v>1</v>
      </c>
      <c r="W50" s="3" t="s">
        <v>32</v>
      </c>
      <c r="X50" s="3" t="s">
        <v>30</v>
      </c>
      <c r="Y50" s="3">
        <v>8</v>
      </c>
      <c r="Z50" s="3" t="s">
        <v>32</v>
      </c>
      <c r="AA50" s="3" t="s">
        <v>138</v>
      </c>
      <c r="AB50" s="3">
        <v>1</v>
      </c>
      <c r="AC50" s="3" t="s">
        <v>32</v>
      </c>
      <c r="AD50" s="4" t="s">
        <v>221</v>
      </c>
    </row>
    <row r="51" spans="1:30" ht="22.5">
      <c r="A51" s="11" t="s">
        <v>195</v>
      </c>
      <c r="B51" s="5">
        <v>203.1</v>
      </c>
      <c r="C51" s="5">
        <v>206.5</v>
      </c>
      <c r="D51" s="8">
        <f t="shared" si="0"/>
        <v>61.904879999999999</v>
      </c>
      <c r="E51" s="8">
        <f t="shared" si="1"/>
        <v>62.941200000000002</v>
      </c>
      <c r="F51" s="3" t="s">
        <v>222</v>
      </c>
      <c r="G51" s="3" t="s">
        <v>46</v>
      </c>
      <c r="H51" s="3" t="s">
        <v>36</v>
      </c>
      <c r="I51" s="3">
        <v>40</v>
      </c>
      <c r="J51" s="3" t="s">
        <v>26</v>
      </c>
      <c r="K51" s="3">
        <v>60</v>
      </c>
      <c r="L51" s="3" t="s">
        <v>44</v>
      </c>
      <c r="M51" s="3" t="s">
        <v>33</v>
      </c>
      <c r="N51" s="3" t="s">
        <v>44</v>
      </c>
      <c r="O51" s="3" t="s">
        <v>33</v>
      </c>
      <c r="P51" s="3" t="s">
        <v>45</v>
      </c>
      <c r="Q51" s="3" t="s">
        <v>33</v>
      </c>
      <c r="R51" s="3" t="s">
        <v>18</v>
      </c>
      <c r="S51" s="3">
        <v>2</v>
      </c>
      <c r="T51" s="3" t="s">
        <v>32</v>
      </c>
      <c r="U51" s="3" t="s">
        <v>30</v>
      </c>
      <c r="V51" s="3">
        <v>1</v>
      </c>
      <c r="W51" s="3" t="s">
        <v>33</v>
      </c>
      <c r="X51" s="3" t="s">
        <v>30</v>
      </c>
      <c r="Y51" s="3">
        <v>8</v>
      </c>
      <c r="Z51" s="3" t="s">
        <v>33</v>
      </c>
      <c r="AA51" s="3" t="s">
        <v>138</v>
      </c>
      <c r="AB51" s="3">
        <v>1</v>
      </c>
      <c r="AC51" s="3" t="s">
        <v>32</v>
      </c>
      <c r="AD51" s="4" t="s">
        <v>223</v>
      </c>
    </row>
    <row r="52" spans="1:30">
      <c r="A52" s="11" t="s">
        <v>195</v>
      </c>
      <c r="B52" s="5">
        <v>206.5</v>
      </c>
      <c r="C52" s="5">
        <v>209</v>
      </c>
      <c r="D52" s="8">
        <f t="shared" si="0"/>
        <v>62.941200000000002</v>
      </c>
      <c r="E52" s="8">
        <f t="shared" si="1"/>
        <v>63.703200000000002</v>
      </c>
      <c r="F52" s="3" t="s">
        <v>224</v>
      </c>
      <c r="G52" s="3" t="s">
        <v>46</v>
      </c>
      <c r="H52" s="3" t="s">
        <v>35</v>
      </c>
      <c r="I52" s="3">
        <v>40</v>
      </c>
      <c r="J52" s="3" t="s">
        <v>26</v>
      </c>
      <c r="K52" s="3">
        <v>40</v>
      </c>
      <c r="L52" s="3" t="s">
        <v>45</v>
      </c>
      <c r="M52" s="3" t="s">
        <v>33</v>
      </c>
      <c r="N52" s="3" t="s">
        <v>44</v>
      </c>
      <c r="O52" s="3" t="s">
        <v>32</v>
      </c>
      <c r="P52" s="3" t="s">
        <v>45</v>
      </c>
      <c r="Q52" s="3" t="s">
        <v>33</v>
      </c>
      <c r="R52" s="3" t="s">
        <v>18</v>
      </c>
      <c r="S52" s="3">
        <v>2</v>
      </c>
      <c r="T52" s="3" t="s">
        <v>32</v>
      </c>
      <c r="U52" s="3" t="s">
        <v>18</v>
      </c>
      <c r="V52" s="3">
        <v>9</v>
      </c>
      <c r="W52" s="3" t="s">
        <v>32</v>
      </c>
      <c r="X52" s="3" t="s">
        <v>30</v>
      </c>
      <c r="Y52" s="3">
        <v>8</v>
      </c>
      <c r="Z52" s="3" t="s">
        <v>32</v>
      </c>
      <c r="AA52" s="3"/>
      <c r="AB52" s="3"/>
      <c r="AC52" s="3"/>
      <c r="AD52" s="4" t="s">
        <v>225</v>
      </c>
    </row>
    <row r="53" spans="1:30" ht="22.5">
      <c r="A53" s="11" t="s">
        <v>195</v>
      </c>
      <c r="B53" s="5">
        <v>209</v>
      </c>
      <c r="C53" s="5">
        <v>212</v>
      </c>
      <c r="D53" s="8">
        <f t="shared" si="0"/>
        <v>63.703200000000002</v>
      </c>
      <c r="E53" s="8">
        <f t="shared" si="1"/>
        <v>64.61760000000001</v>
      </c>
      <c r="F53" s="3" t="s">
        <v>226</v>
      </c>
      <c r="G53" s="3" t="s">
        <v>46</v>
      </c>
      <c r="H53" s="3"/>
      <c r="I53" s="3"/>
      <c r="J53" s="3"/>
      <c r="K53" s="3"/>
      <c r="L53" s="3" t="s">
        <v>43</v>
      </c>
      <c r="M53" s="3" t="s">
        <v>32</v>
      </c>
      <c r="N53" s="3" t="s">
        <v>43</v>
      </c>
      <c r="O53" s="3" t="s">
        <v>32</v>
      </c>
      <c r="P53" s="3" t="s">
        <v>42</v>
      </c>
      <c r="Q53" s="3" t="s">
        <v>31</v>
      </c>
      <c r="R53" s="3" t="s">
        <v>18</v>
      </c>
      <c r="S53" s="3">
        <v>2</v>
      </c>
      <c r="T53" s="3" t="s">
        <v>32</v>
      </c>
      <c r="U53" s="3"/>
      <c r="V53" s="3"/>
      <c r="W53" s="3"/>
      <c r="X53" s="3"/>
      <c r="Y53" s="3"/>
      <c r="Z53" s="3"/>
      <c r="AA53" s="3"/>
      <c r="AB53" s="3"/>
      <c r="AC53" s="3"/>
      <c r="AD53" s="4" t="s">
        <v>227</v>
      </c>
    </row>
    <row r="54" spans="1:30" ht="33.75">
      <c r="A54" s="11" t="s">
        <v>195</v>
      </c>
      <c r="B54" s="5">
        <v>212</v>
      </c>
      <c r="C54" s="5">
        <v>274</v>
      </c>
      <c r="D54" s="8">
        <f t="shared" si="0"/>
        <v>64.61760000000001</v>
      </c>
      <c r="E54" s="8">
        <f t="shared" si="1"/>
        <v>83.515200000000007</v>
      </c>
      <c r="F54" s="3"/>
      <c r="G54" s="3" t="s">
        <v>46</v>
      </c>
      <c r="H54" s="3"/>
      <c r="I54" s="3"/>
      <c r="J54" s="3"/>
      <c r="K54" s="3"/>
      <c r="L54" s="3" t="s">
        <v>44</v>
      </c>
      <c r="M54" s="3" t="s">
        <v>32</v>
      </c>
      <c r="N54" s="3" t="s">
        <v>44</v>
      </c>
      <c r="O54" s="3" t="s">
        <v>32</v>
      </c>
      <c r="P54" s="3"/>
      <c r="Q54" s="3"/>
      <c r="R54" s="3" t="s">
        <v>40</v>
      </c>
      <c r="S54" s="3">
        <v>7</v>
      </c>
      <c r="T54" s="3" t="s">
        <v>31</v>
      </c>
      <c r="U54" s="3" t="s">
        <v>40</v>
      </c>
      <c r="V54" s="3">
        <v>2</v>
      </c>
      <c r="W54" s="3" t="s">
        <v>31</v>
      </c>
      <c r="X54" s="3" t="s">
        <v>30</v>
      </c>
      <c r="Y54" s="3">
        <v>1</v>
      </c>
      <c r="Z54" s="3" t="s">
        <v>32</v>
      </c>
      <c r="AA54" s="3"/>
      <c r="AB54" s="3"/>
      <c r="AC54" s="3"/>
      <c r="AD54" s="4" t="s">
        <v>228</v>
      </c>
    </row>
    <row r="55" spans="1:30" ht="33.75">
      <c r="A55" s="11" t="s">
        <v>195</v>
      </c>
      <c r="B55" s="5">
        <v>274</v>
      </c>
      <c r="C55" s="5">
        <v>277.39999999999998</v>
      </c>
      <c r="D55" s="8">
        <f t="shared" si="0"/>
        <v>83.515200000000007</v>
      </c>
      <c r="E55" s="8">
        <f t="shared" si="1"/>
        <v>84.551519999999996</v>
      </c>
      <c r="F55" s="3" t="s">
        <v>229</v>
      </c>
      <c r="G55" s="3" t="s">
        <v>46</v>
      </c>
      <c r="H55" s="3" t="s">
        <v>36</v>
      </c>
      <c r="I55" s="3">
        <v>30</v>
      </c>
      <c r="J55" s="3" t="s">
        <v>26</v>
      </c>
      <c r="K55" s="3">
        <v>30</v>
      </c>
      <c r="L55" s="3" t="s">
        <v>23</v>
      </c>
      <c r="M55" s="3" t="s">
        <v>28</v>
      </c>
      <c r="N55" s="3" t="s">
        <v>44</v>
      </c>
      <c r="O55" s="3" t="s">
        <v>33</v>
      </c>
      <c r="P55" s="3" t="s">
        <v>23</v>
      </c>
      <c r="Q55" s="3" t="s">
        <v>28</v>
      </c>
      <c r="R55" s="3" t="s">
        <v>40</v>
      </c>
      <c r="S55" s="3">
        <v>7</v>
      </c>
      <c r="T55" s="3" t="s">
        <v>32</v>
      </c>
      <c r="U55" s="3" t="s">
        <v>18</v>
      </c>
      <c r="V55" s="3">
        <v>10</v>
      </c>
      <c r="W55" s="3" t="s">
        <v>33</v>
      </c>
      <c r="X55" s="3" t="s">
        <v>30</v>
      </c>
      <c r="Y55" s="3">
        <v>1</v>
      </c>
      <c r="Z55" s="3" t="s">
        <v>33</v>
      </c>
      <c r="AA55" s="3" t="s">
        <v>38</v>
      </c>
      <c r="AB55" s="3">
        <v>2</v>
      </c>
      <c r="AC55" s="3" t="s">
        <v>32</v>
      </c>
      <c r="AD55" s="4" t="s">
        <v>230</v>
      </c>
    </row>
    <row r="56" spans="1:30" ht="22.5">
      <c r="A56" s="11" t="s">
        <v>195</v>
      </c>
      <c r="B56" s="5">
        <v>277.39999999999998</v>
      </c>
      <c r="C56" s="5">
        <v>279.7</v>
      </c>
      <c r="D56" s="8">
        <f t="shared" si="0"/>
        <v>84.551519999999996</v>
      </c>
      <c r="E56" s="8">
        <f t="shared" si="1"/>
        <v>85.252560000000003</v>
      </c>
      <c r="F56" s="3" t="s">
        <v>231</v>
      </c>
      <c r="G56" s="3" t="s">
        <v>46</v>
      </c>
      <c r="H56" s="3" t="s">
        <v>26</v>
      </c>
      <c r="I56" s="3">
        <v>60</v>
      </c>
      <c r="J56" s="3"/>
      <c r="K56" s="3"/>
      <c r="L56" s="3" t="s">
        <v>23</v>
      </c>
      <c r="M56" s="3" t="s">
        <v>28</v>
      </c>
      <c r="N56" s="3" t="s">
        <v>23</v>
      </c>
      <c r="O56" s="3" t="s">
        <v>28</v>
      </c>
      <c r="P56" s="3" t="s">
        <v>45</v>
      </c>
      <c r="Q56" s="3" t="s">
        <v>32</v>
      </c>
      <c r="R56" s="3" t="s">
        <v>25</v>
      </c>
      <c r="S56" s="3">
        <v>7</v>
      </c>
      <c r="T56" s="3" t="s">
        <v>31</v>
      </c>
      <c r="U56" s="3" t="s">
        <v>25</v>
      </c>
      <c r="V56" s="3">
        <v>2</v>
      </c>
      <c r="W56" s="3" t="s">
        <v>31</v>
      </c>
      <c r="X56" s="3" t="s">
        <v>30</v>
      </c>
      <c r="Y56" s="3">
        <v>1</v>
      </c>
      <c r="Z56" s="3" t="s">
        <v>33</v>
      </c>
      <c r="AA56" s="3" t="s">
        <v>38</v>
      </c>
      <c r="AB56" s="3">
        <v>2</v>
      </c>
      <c r="AC56" s="3" t="s">
        <v>32</v>
      </c>
      <c r="AD56" s="4" t="s">
        <v>232</v>
      </c>
    </row>
    <row r="57" spans="1:30" ht="33.75">
      <c r="A57" s="11" t="s">
        <v>195</v>
      </c>
      <c r="B57" s="5">
        <v>279.7</v>
      </c>
      <c r="C57" s="5">
        <v>281</v>
      </c>
      <c r="D57" s="8">
        <f t="shared" si="0"/>
        <v>85.252560000000003</v>
      </c>
      <c r="E57" s="8">
        <f t="shared" si="1"/>
        <v>85.648800000000008</v>
      </c>
      <c r="F57" s="3" t="s">
        <v>233</v>
      </c>
      <c r="G57" s="3" t="s">
        <v>39</v>
      </c>
      <c r="H57" s="3" t="s">
        <v>35</v>
      </c>
      <c r="I57" s="3">
        <v>30</v>
      </c>
      <c r="J57" s="3" t="s">
        <v>26</v>
      </c>
      <c r="K57" s="3">
        <v>60</v>
      </c>
      <c r="L57" s="3" t="s">
        <v>24</v>
      </c>
      <c r="M57" s="3" t="s">
        <v>28</v>
      </c>
      <c r="N57" s="3" t="s">
        <v>24</v>
      </c>
      <c r="O57" s="3" t="s">
        <v>28</v>
      </c>
      <c r="P57" s="3"/>
      <c r="Q57" s="3"/>
      <c r="R57" s="3" t="s">
        <v>29</v>
      </c>
      <c r="S57" s="3">
        <v>9</v>
      </c>
      <c r="T57" s="3" t="s">
        <v>28</v>
      </c>
      <c r="U57" s="3" t="s">
        <v>41</v>
      </c>
      <c r="V57" s="3">
        <v>9</v>
      </c>
      <c r="W57" s="3" t="s">
        <v>33</v>
      </c>
      <c r="X57" s="3" t="s">
        <v>25</v>
      </c>
      <c r="Y57" s="3">
        <v>7</v>
      </c>
      <c r="Z57" s="3" t="s">
        <v>32</v>
      </c>
      <c r="AA57" s="3"/>
      <c r="AB57" s="3"/>
      <c r="AC57" s="3"/>
      <c r="AD57" s="4" t="s">
        <v>234</v>
      </c>
    </row>
    <row r="58" spans="1:30" ht="22.5">
      <c r="A58" s="11" t="s">
        <v>195</v>
      </c>
      <c r="B58" s="5">
        <v>281</v>
      </c>
      <c r="C58" s="5">
        <v>286.39999999999998</v>
      </c>
      <c r="D58" s="8">
        <f t="shared" si="0"/>
        <v>85.648800000000008</v>
      </c>
      <c r="E58" s="8">
        <f t="shared" si="1"/>
        <v>87.294719999999998</v>
      </c>
      <c r="F58" s="3" t="s">
        <v>235</v>
      </c>
      <c r="G58" s="3" t="s">
        <v>46</v>
      </c>
      <c r="H58" s="3" t="s">
        <v>36</v>
      </c>
      <c r="I58" s="3">
        <v>30</v>
      </c>
      <c r="J58" s="3"/>
      <c r="K58" s="3"/>
      <c r="L58" s="3" t="s">
        <v>44</v>
      </c>
      <c r="M58" s="3" t="s">
        <v>33</v>
      </c>
      <c r="N58" s="3" t="s">
        <v>23</v>
      </c>
      <c r="O58" s="3" t="s">
        <v>32</v>
      </c>
      <c r="P58" s="3" t="s">
        <v>44</v>
      </c>
      <c r="Q58" s="3" t="s">
        <v>33</v>
      </c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4" t="s">
        <v>236</v>
      </c>
    </row>
    <row r="59" spans="1:30" ht="22.5">
      <c r="A59" s="11" t="s">
        <v>195</v>
      </c>
      <c r="B59" s="5">
        <v>286.39999999999998</v>
      </c>
      <c r="C59" s="5">
        <v>289</v>
      </c>
      <c r="D59" s="8">
        <f t="shared" si="0"/>
        <v>87.294719999999998</v>
      </c>
      <c r="E59" s="8">
        <f t="shared" si="1"/>
        <v>88.08720000000001</v>
      </c>
      <c r="F59" s="3" t="s">
        <v>237</v>
      </c>
      <c r="G59" s="3" t="s">
        <v>46</v>
      </c>
      <c r="H59" s="3" t="s">
        <v>35</v>
      </c>
      <c r="I59" s="3">
        <v>30</v>
      </c>
      <c r="J59" s="3" t="s">
        <v>26</v>
      </c>
      <c r="K59" s="3">
        <v>40</v>
      </c>
      <c r="L59" s="3" t="s">
        <v>24</v>
      </c>
      <c r="M59" s="3" t="s">
        <v>33</v>
      </c>
      <c r="N59" s="3" t="s">
        <v>24</v>
      </c>
      <c r="O59" s="3" t="s">
        <v>33</v>
      </c>
      <c r="P59" s="3" t="s">
        <v>44</v>
      </c>
      <c r="Q59" s="3" t="s">
        <v>33</v>
      </c>
      <c r="R59" s="3" t="s">
        <v>29</v>
      </c>
      <c r="S59" s="3">
        <v>7</v>
      </c>
      <c r="T59" s="3" t="s">
        <v>32</v>
      </c>
      <c r="U59" s="3" t="s">
        <v>41</v>
      </c>
      <c r="V59" s="3">
        <v>7</v>
      </c>
      <c r="W59" s="3" t="s">
        <v>32</v>
      </c>
      <c r="X59" s="3" t="s">
        <v>25</v>
      </c>
      <c r="Y59" s="3">
        <v>7</v>
      </c>
      <c r="Z59" s="3" t="s">
        <v>32</v>
      </c>
      <c r="AA59" s="3" t="s">
        <v>18</v>
      </c>
      <c r="AB59" s="3">
        <v>2</v>
      </c>
      <c r="AC59" s="3" t="s">
        <v>33</v>
      </c>
      <c r="AD59" s="4" t="s">
        <v>238</v>
      </c>
    </row>
    <row r="60" spans="1:30" ht="22.5">
      <c r="A60" s="11" t="s">
        <v>195</v>
      </c>
      <c r="B60" s="5">
        <v>289</v>
      </c>
      <c r="C60" s="5">
        <v>295</v>
      </c>
      <c r="D60" s="8">
        <f t="shared" si="0"/>
        <v>88.08720000000001</v>
      </c>
      <c r="E60" s="8">
        <f t="shared" si="1"/>
        <v>89.916000000000011</v>
      </c>
      <c r="F60" s="3" t="s">
        <v>239</v>
      </c>
      <c r="G60" s="3" t="s">
        <v>46</v>
      </c>
      <c r="H60" s="3" t="s">
        <v>36</v>
      </c>
      <c r="I60" s="3">
        <v>30</v>
      </c>
      <c r="J60" s="3"/>
      <c r="K60" s="3"/>
      <c r="L60" s="3" t="s">
        <v>44</v>
      </c>
      <c r="M60" s="3" t="s">
        <v>28</v>
      </c>
      <c r="N60" s="3" t="s">
        <v>44</v>
      </c>
      <c r="O60" s="3" t="s">
        <v>28</v>
      </c>
      <c r="P60" s="3" t="s">
        <v>45</v>
      </c>
      <c r="Q60" s="3" t="s">
        <v>33</v>
      </c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4" t="s">
        <v>240</v>
      </c>
    </row>
    <row r="61" spans="1:30" ht="56.25">
      <c r="A61" s="11" t="s">
        <v>195</v>
      </c>
      <c r="B61" s="5">
        <v>295</v>
      </c>
      <c r="C61" s="5">
        <v>300.3</v>
      </c>
      <c r="D61" s="8">
        <f t="shared" ref="D61:D116" si="2">B61*0.3048</f>
        <v>89.916000000000011</v>
      </c>
      <c r="E61" s="8">
        <f t="shared" ref="E61:E116" si="3">C61*0.3048</f>
        <v>91.531440000000003</v>
      </c>
      <c r="F61" s="3" t="s">
        <v>241</v>
      </c>
      <c r="G61" s="3" t="s">
        <v>46</v>
      </c>
      <c r="H61" s="3" t="s">
        <v>35</v>
      </c>
      <c r="I61" s="3">
        <v>30</v>
      </c>
      <c r="J61" s="3" t="s">
        <v>35</v>
      </c>
      <c r="K61" s="3">
        <v>20</v>
      </c>
      <c r="L61" s="3" t="s">
        <v>44</v>
      </c>
      <c r="M61" s="3" t="s">
        <v>28</v>
      </c>
      <c r="N61" s="3" t="s">
        <v>24</v>
      </c>
      <c r="O61" s="3" t="s">
        <v>33</v>
      </c>
      <c r="P61" s="3" t="s">
        <v>44</v>
      </c>
      <c r="Q61" s="3" t="s">
        <v>28</v>
      </c>
      <c r="R61" s="3" t="s">
        <v>29</v>
      </c>
      <c r="S61" s="3">
        <v>7</v>
      </c>
      <c r="T61" s="3" t="s">
        <v>32</v>
      </c>
      <c r="U61" s="3" t="s">
        <v>41</v>
      </c>
      <c r="V61" s="3">
        <v>7</v>
      </c>
      <c r="W61" s="3" t="s">
        <v>32</v>
      </c>
      <c r="X61" s="3" t="s">
        <v>29</v>
      </c>
      <c r="Y61" s="3">
        <v>9</v>
      </c>
      <c r="Z61" s="3" t="s">
        <v>32</v>
      </c>
      <c r="AA61" s="3" t="s">
        <v>30</v>
      </c>
      <c r="AB61" s="3">
        <v>8</v>
      </c>
      <c r="AC61" s="3" t="s">
        <v>33</v>
      </c>
      <c r="AD61" s="4" t="s">
        <v>242</v>
      </c>
    </row>
    <row r="62" spans="1:30" ht="22.5">
      <c r="A62" s="11" t="s">
        <v>195</v>
      </c>
      <c r="B62" s="5">
        <v>300.3</v>
      </c>
      <c r="C62" s="5">
        <v>302.10000000000002</v>
      </c>
      <c r="D62" s="8">
        <f t="shared" si="2"/>
        <v>91.531440000000003</v>
      </c>
      <c r="E62" s="8">
        <f t="shared" si="3"/>
        <v>92.080080000000009</v>
      </c>
      <c r="F62" s="3" t="s">
        <v>243</v>
      </c>
      <c r="G62" s="3" t="s">
        <v>46</v>
      </c>
      <c r="H62" s="3" t="s">
        <v>35</v>
      </c>
      <c r="I62" s="3">
        <v>30</v>
      </c>
      <c r="J62" s="3"/>
      <c r="K62" s="3"/>
      <c r="L62" s="3" t="s">
        <v>23</v>
      </c>
      <c r="M62" s="3" t="s">
        <v>32</v>
      </c>
      <c r="N62" s="3" t="s">
        <v>23</v>
      </c>
      <c r="O62" s="3" t="s">
        <v>32</v>
      </c>
      <c r="P62" s="3" t="s">
        <v>44</v>
      </c>
      <c r="Q62" s="3" t="s">
        <v>32</v>
      </c>
      <c r="R62" s="3" t="s">
        <v>40</v>
      </c>
      <c r="S62" s="3">
        <v>2</v>
      </c>
      <c r="T62" s="3" t="s">
        <v>32</v>
      </c>
      <c r="U62" s="3" t="s">
        <v>18</v>
      </c>
      <c r="V62" s="3">
        <v>2</v>
      </c>
      <c r="W62" s="3" t="s">
        <v>32</v>
      </c>
      <c r="X62" s="3"/>
      <c r="Y62" s="3"/>
      <c r="Z62" s="3"/>
      <c r="AA62" s="3"/>
      <c r="AB62" s="3"/>
      <c r="AC62" s="3"/>
      <c r="AD62" s="4" t="s">
        <v>244</v>
      </c>
    </row>
    <row r="63" spans="1:30" ht="33.75">
      <c r="A63" s="11" t="s">
        <v>195</v>
      </c>
      <c r="B63" s="5">
        <v>302.10000000000002</v>
      </c>
      <c r="C63" s="5">
        <v>401</v>
      </c>
      <c r="D63" s="8">
        <f t="shared" si="2"/>
        <v>92.080080000000009</v>
      </c>
      <c r="E63" s="8">
        <f t="shared" si="3"/>
        <v>122.2248</v>
      </c>
      <c r="F63" s="3"/>
      <c r="G63" s="3" t="s">
        <v>46</v>
      </c>
      <c r="H63" s="3"/>
      <c r="I63" s="3"/>
      <c r="J63" s="3"/>
      <c r="K63" s="3"/>
      <c r="L63" s="3" t="s">
        <v>44</v>
      </c>
      <c r="M63" s="3" t="s">
        <v>32</v>
      </c>
      <c r="N63" s="3"/>
      <c r="O63" s="3"/>
      <c r="P63" s="3" t="s">
        <v>44</v>
      </c>
      <c r="Q63" s="3" t="s">
        <v>32</v>
      </c>
      <c r="R63" s="3" t="s">
        <v>40</v>
      </c>
      <c r="S63" s="3">
        <v>2</v>
      </c>
      <c r="T63" s="3" t="s">
        <v>31</v>
      </c>
      <c r="U63" s="3" t="s">
        <v>40</v>
      </c>
      <c r="V63" s="3">
        <v>7</v>
      </c>
      <c r="W63" s="3" t="s">
        <v>31</v>
      </c>
      <c r="X63" s="3" t="s">
        <v>30</v>
      </c>
      <c r="Y63" s="3">
        <v>1</v>
      </c>
      <c r="Z63" s="3" t="s">
        <v>31</v>
      </c>
      <c r="AA63" s="3"/>
      <c r="AB63" s="3"/>
      <c r="AC63" s="3"/>
      <c r="AD63" s="4" t="s">
        <v>245</v>
      </c>
    </row>
    <row r="64" spans="1:30">
      <c r="A64" s="11" t="s">
        <v>246</v>
      </c>
      <c r="B64" s="5">
        <v>0</v>
      </c>
      <c r="C64" s="5">
        <v>30.2</v>
      </c>
      <c r="D64" s="8">
        <f t="shared" si="2"/>
        <v>0</v>
      </c>
      <c r="E64" s="8">
        <f t="shared" si="3"/>
        <v>9.2049599999999998</v>
      </c>
      <c r="F64" s="3"/>
      <c r="G64" s="3" t="s">
        <v>122</v>
      </c>
      <c r="H64" s="3"/>
      <c r="I64" s="3"/>
      <c r="J64" s="3"/>
      <c r="K64" s="3"/>
      <c r="L64" s="3" t="s">
        <v>624</v>
      </c>
      <c r="M64" s="3" t="s">
        <v>624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4" t="s">
        <v>247</v>
      </c>
    </row>
    <row r="65" spans="1:30" ht="33.75">
      <c r="A65" s="11" t="s">
        <v>246</v>
      </c>
      <c r="B65" s="5">
        <v>30.2</v>
      </c>
      <c r="C65" s="5">
        <v>71</v>
      </c>
      <c r="D65" s="8">
        <f t="shared" si="2"/>
        <v>9.2049599999999998</v>
      </c>
      <c r="E65" s="8">
        <f t="shared" si="3"/>
        <v>21.640800000000002</v>
      </c>
      <c r="F65" s="3"/>
      <c r="G65" s="3" t="s">
        <v>46</v>
      </c>
      <c r="H65" s="3"/>
      <c r="I65" s="3"/>
      <c r="J65" s="3"/>
      <c r="K65" s="3"/>
      <c r="L65" s="3" t="s">
        <v>44</v>
      </c>
      <c r="M65" s="3" t="s">
        <v>32</v>
      </c>
      <c r="N65" s="3" t="s">
        <v>44</v>
      </c>
      <c r="O65" s="3" t="s">
        <v>32</v>
      </c>
      <c r="P65" s="3"/>
      <c r="Q65" s="3"/>
      <c r="R65" s="3" t="s">
        <v>40</v>
      </c>
      <c r="S65" s="3">
        <v>7</v>
      </c>
      <c r="T65" s="3" t="s">
        <v>31</v>
      </c>
      <c r="U65" s="3" t="s">
        <v>30</v>
      </c>
      <c r="V65" s="3">
        <v>1</v>
      </c>
      <c r="W65" s="3" t="s">
        <v>32</v>
      </c>
      <c r="X65" s="3"/>
      <c r="Y65" s="3"/>
      <c r="Z65" s="3"/>
      <c r="AA65" s="3"/>
      <c r="AB65" s="3"/>
      <c r="AC65" s="3"/>
      <c r="AD65" s="4" t="s">
        <v>248</v>
      </c>
    </row>
    <row r="66" spans="1:30" ht="22.5">
      <c r="A66" s="11" t="s">
        <v>246</v>
      </c>
      <c r="B66" s="5">
        <v>71</v>
      </c>
      <c r="C66" s="5">
        <v>88</v>
      </c>
      <c r="D66" s="8">
        <f t="shared" si="2"/>
        <v>21.640800000000002</v>
      </c>
      <c r="E66" s="8">
        <f t="shared" si="3"/>
        <v>26.822400000000002</v>
      </c>
      <c r="F66" s="3"/>
      <c r="G66" s="3" t="s">
        <v>46</v>
      </c>
      <c r="H66" s="3"/>
      <c r="I66" s="3"/>
      <c r="J66" s="3"/>
      <c r="K66" s="3"/>
      <c r="L66" s="3" t="s">
        <v>44</v>
      </c>
      <c r="M66" s="3" t="s">
        <v>33</v>
      </c>
      <c r="N66" s="3" t="s">
        <v>44</v>
      </c>
      <c r="O66" s="3" t="s">
        <v>33</v>
      </c>
      <c r="P66" s="3"/>
      <c r="Q66" s="3"/>
      <c r="R66" s="3" t="s">
        <v>40</v>
      </c>
      <c r="S66" s="3">
        <v>7</v>
      </c>
      <c r="T66" s="3" t="s">
        <v>31</v>
      </c>
      <c r="U66" s="3" t="s">
        <v>30</v>
      </c>
      <c r="V66" s="3">
        <v>1</v>
      </c>
      <c r="W66" s="3" t="s">
        <v>31</v>
      </c>
      <c r="X66" s="3" t="s">
        <v>40</v>
      </c>
      <c r="Y66" s="3">
        <v>2</v>
      </c>
      <c r="Z66" s="3" t="s">
        <v>31</v>
      </c>
      <c r="AA66" s="3" t="s">
        <v>146</v>
      </c>
      <c r="AB66" s="3">
        <v>2</v>
      </c>
      <c r="AC66" s="3" t="s">
        <v>31</v>
      </c>
      <c r="AD66" s="4" t="s">
        <v>249</v>
      </c>
    </row>
    <row r="67" spans="1:30">
      <c r="A67" s="11" t="s">
        <v>246</v>
      </c>
      <c r="B67" s="5">
        <v>88</v>
      </c>
      <c r="C67" s="5">
        <v>91.2</v>
      </c>
      <c r="D67" s="8">
        <f t="shared" si="2"/>
        <v>26.822400000000002</v>
      </c>
      <c r="E67" s="8">
        <f t="shared" si="3"/>
        <v>27.797760000000004</v>
      </c>
      <c r="F67" s="3" t="s">
        <v>250</v>
      </c>
      <c r="G67" s="3" t="s">
        <v>46</v>
      </c>
      <c r="H67" s="3"/>
      <c r="I67" s="3"/>
      <c r="J67" s="3"/>
      <c r="K67" s="3"/>
      <c r="L67" s="3" t="s">
        <v>44</v>
      </c>
      <c r="M67" s="3" t="s">
        <v>33</v>
      </c>
      <c r="N67" s="3" t="s">
        <v>44</v>
      </c>
      <c r="O67" s="3" t="s">
        <v>33</v>
      </c>
      <c r="P67" s="3"/>
      <c r="Q67" s="3"/>
      <c r="R67" s="3" t="s">
        <v>40</v>
      </c>
      <c r="S67" s="3">
        <v>7</v>
      </c>
      <c r="T67" s="3" t="s">
        <v>32</v>
      </c>
      <c r="U67" s="3" t="s">
        <v>146</v>
      </c>
      <c r="V67" s="3">
        <v>2</v>
      </c>
      <c r="W67" s="3" t="s">
        <v>31</v>
      </c>
      <c r="X67" s="3"/>
      <c r="Y67" s="3"/>
      <c r="Z67" s="3"/>
      <c r="AA67" s="3"/>
      <c r="AB67" s="3"/>
      <c r="AC67" s="3"/>
      <c r="AD67" s="4" t="s">
        <v>251</v>
      </c>
    </row>
    <row r="68" spans="1:30" ht="22.5">
      <c r="A68" s="11" t="s">
        <v>246</v>
      </c>
      <c r="B68" s="5">
        <v>91.2</v>
      </c>
      <c r="C68" s="5">
        <v>92.2</v>
      </c>
      <c r="D68" s="8">
        <f t="shared" si="2"/>
        <v>27.797760000000004</v>
      </c>
      <c r="E68" s="8">
        <f t="shared" si="3"/>
        <v>28.102560000000004</v>
      </c>
      <c r="F68" s="3" t="s">
        <v>252</v>
      </c>
      <c r="G68" s="3" t="s">
        <v>46</v>
      </c>
      <c r="H68" s="3" t="s">
        <v>26</v>
      </c>
      <c r="I68" s="3">
        <v>30</v>
      </c>
      <c r="J68" s="3" t="s">
        <v>26</v>
      </c>
      <c r="K68" s="3">
        <v>15</v>
      </c>
      <c r="L68" s="3" t="s">
        <v>23</v>
      </c>
      <c r="M68" s="3" t="s">
        <v>32</v>
      </c>
      <c r="N68" s="3" t="s">
        <v>43</v>
      </c>
      <c r="O68" s="3" t="s">
        <v>32</v>
      </c>
      <c r="P68" s="3" t="s">
        <v>23</v>
      </c>
      <c r="Q68" s="3" t="s">
        <v>32</v>
      </c>
      <c r="R68" s="3" t="s">
        <v>131</v>
      </c>
      <c r="S68" s="3">
        <v>7</v>
      </c>
      <c r="T68" s="3" t="s">
        <v>32</v>
      </c>
      <c r="U68" s="3" t="s">
        <v>25</v>
      </c>
      <c r="V68" s="3">
        <v>2</v>
      </c>
      <c r="W68" s="3" t="s">
        <v>31</v>
      </c>
      <c r="X68" s="3" t="s">
        <v>18</v>
      </c>
      <c r="Y68" s="3">
        <v>2</v>
      </c>
      <c r="Z68" s="3" t="s">
        <v>32</v>
      </c>
      <c r="AA68" s="3" t="s">
        <v>30</v>
      </c>
      <c r="AB68" s="3">
        <v>1</v>
      </c>
      <c r="AC68" s="3" t="s">
        <v>32</v>
      </c>
      <c r="AD68" s="4" t="s">
        <v>253</v>
      </c>
    </row>
    <row r="69" spans="1:30">
      <c r="A69" s="11" t="s">
        <v>246</v>
      </c>
      <c r="B69" s="5">
        <v>92.2</v>
      </c>
      <c r="C69" s="5">
        <v>96</v>
      </c>
      <c r="D69" s="8">
        <f t="shared" si="2"/>
        <v>28.102560000000004</v>
      </c>
      <c r="E69" s="8">
        <f t="shared" si="3"/>
        <v>29.260800000000003</v>
      </c>
      <c r="F69" s="3" t="s">
        <v>254</v>
      </c>
      <c r="G69" s="3" t="s">
        <v>46</v>
      </c>
      <c r="H69" s="3"/>
      <c r="I69" s="3"/>
      <c r="J69" s="3"/>
      <c r="K69" s="3"/>
      <c r="L69" s="3" t="s">
        <v>44</v>
      </c>
      <c r="M69" s="3" t="s">
        <v>33</v>
      </c>
      <c r="N69" s="3" t="s">
        <v>44</v>
      </c>
      <c r="O69" s="3" t="s">
        <v>33</v>
      </c>
      <c r="P69" s="3" t="s">
        <v>23</v>
      </c>
      <c r="Q69" s="3" t="s">
        <v>31</v>
      </c>
      <c r="R69" s="3" t="s">
        <v>40</v>
      </c>
      <c r="S69" s="3">
        <v>7</v>
      </c>
      <c r="T69" s="3" t="s">
        <v>32</v>
      </c>
      <c r="U69" s="3" t="s">
        <v>146</v>
      </c>
      <c r="V69" s="3">
        <v>2</v>
      </c>
      <c r="W69" s="3" t="s">
        <v>32</v>
      </c>
      <c r="X69" s="3"/>
      <c r="Y69" s="3"/>
      <c r="Z69" s="3"/>
      <c r="AA69" s="3"/>
      <c r="AB69" s="3"/>
      <c r="AC69" s="3"/>
      <c r="AD69" s="4" t="s">
        <v>255</v>
      </c>
    </row>
    <row r="70" spans="1:30">
      <c r="A70" s="11" t="s">
        <v>246</v>
      </c>
      <c r="B70" s="5">
        <v>96</v>
      </c>
      <c r="C70" s="5">
        <v>100</v>
      </c>
      <c r="D70" s="8">
        <f t="shared" si="2"/>
        <v>29.260800000000003</v>
      </c>
      <c r="E70" s="8">
        <f t="shared" si="3"/>
        <v>30.48</v>
      </c>
      <c r="F70" s="3" t="s">
        <v>256</v>
      </c>
      <c r="G70" s="3" t="s">
        <v>46</v>
      </c>
      <c r="H70" s="3"/>
      <c r="I70" s="3"/>
      <c r="J70" s="3"/>
      <c r="K70" s="3"/>
      <c r="L70" s="3" t="s">
        <v>44</v>
      </c>
      <c r="M70" s="3" t="s">
        <v>33</v>
      </c>
      <c r="N70" s="3" t="s">
        <v>44</v>
      </c>
      <c r="O70" s="3" t="s">
        <v>33</v>
      </c>
      <c r="P70" s="3" t="s">
        <v>23</v>
      </c>
      <c r="Q70" s="3" t="s">
        <v>31</v>
      </c>
      <c r="R70" s="3" t="s">
        <v>40</v>
      </c>
      <c r="S70" s="3">
        <v>7</v>
      </c>
      <c r="T70" s="3" t="s">
        <v>32</v>
      </c>
      <c r="U70" s="3" t="s">
        <v>40</v>
      </c>
      <c r="V70" s="3">
        <v>2</v>
      </c>
      <c r="W70" s="3" t="s">
        <v>32</v>
      </c>
      <c r="X70" s="3" t="s">
        <v>30</v>
      </c>
      <c r="Y70" s="3">
        <v>8</v>
      </c>
      <c r="Z70" s="3" t="s">
        <v>32</v>
      </c>
      <c r="AA70" s="3"/>
      <c r="AB70" s="3"/>
      <c r="AC70" s="3"/>
      <c r="AD70" s="4" t="s">
        <v>257</v>
      </c>
    </row>
    <row r="71" spans="1:30" ht="22.5">
      <c r="A71" s="11" t="s">
        <v>246</v>
      </c>
      <c r="B71" s="5">
        <v>100</v>
      </c>
      <c r="C71" s="5">
        <v>119.5</v>
      </c>
      <c r="D71" s="8">
        <f t="shared" si="2"/>
        <v>30.48</v>
      </c>
      <c r="E71" s="8">
        <f t="shared" si="3"/>
        <v>36.4236</v>
      </c>
      <c r="F71" s="3"/>
      <c r="G71" s="3" t="s">
        <v>46</v>
      </c>
      <c r="H71" s="3"/>
      <c r="I71" s="3"/>
      <c r="J71" s="3"/>
      <c r="K71" s="3"/>
      <c r="L71" s="3" t="s">
        <v>44</v>
      </c>
      <c r="M71" s="3" t="s">
        <v>32</v>
      </c>
      <c r="N71" s="3" t="s">
        <v>44</v>
      </c>
      <c r="O71" s="3" t="s">
        <v>32</v>
      </c>
      <c r="P71" s="3"/>
      <c r="Q71" s="3"/>
      <c r="R71" s="3" t="s">
        <v>40</v>
      </c>
      <c r="S71" s="3">
        <v>7</v>
      </c>
      <c r="T71" s="3" t="s">
        <v>32</v>
      </c>
      <c r="U71" s="3" t="s">
        <v>40</v>
      </c>
      <c r="V71" s="3">
        <v>2</v>
      </c>
      <c r="W71" s="3" t="s">
        <v>31</v>
      </c>
      <c r="X71" s="3" t="s">
        <v>30</v>
      </c>
      <c r="Y71" s="3">
        <v>1</v>
      </c>
      <c r="Z71" s="3" t="s">
        <v>31</v>
      </c>
      <c r="AA71" s="3"/>
      <c r="AB71" s="3"/>
      <c r="AC71" s="3"/>
      <c r="AD71" s="4" t="s">
        <v>258</v>
      </c>
    </row>
    <row r="72" spans="1:30" ht="22.5">
      <c r="A72" s="11" t="s">
        <v>246</v>
      </c>
      <c r="B72" s="5">
        <v>119.5</v>
      </c>
      <c r="C72" s="5">
        <v>125.4</v>
      </c>
      <c r="D72" s="8">
        <f t="shared" si="2"/>
        <v>36.4236</v>
      </c>
      <c r="E72" s="8">
        <f t="shared" si="3"/>
        <v>38.221920000000004</v>
      </c>
      <c r="F72" s="3" t="s">
        <v>259</v>
      </c>
      <c r="G72" s="3" t="s">
        <v>46</v>
      </c>
      <c r="H72" s="3" t="s">
        <v>35</v>
      </c>
      <c r="I72" s="3">
        <v>25</v>
      </c>
      <c r="J72" s="3" t="s">
        <v>26</v>
      </c>
      <c r="K72" s="3">
        <v>0</v>
      </c>
      <c r="L72" s="3" t="s">
        <v>23</v>
      </c>
      <c r="M72" s="3" t="s">
        <v>33</v>
      </c>
      <c r="N72" s="3" t="s">
        <v>45</v>
      </c>
      <c r="O72" s="3" t="s">
        <v>32</v>
      </c>
      <c r="P72" s="3" t="s">
        <v>23</v>
      </c>
      <c r="Q72" s="3" t="s">
        <v>33</v>
      </c>
      <c r="R72" s="3" t="s">
        <v>40</v>
      </c>
      <c r="S72" s="3">
        <v>2</v>
      </c>
      <c r="T72" s="3" t="s">
        <v>33</v>
      </c>
      <c r="U72" s="3" t="s">
        <v>38</v>
      </c>
      <c r="V72" s="3">
        <v>2</v>
      </c>
      <c r="W72" s="3" t="s">
        <v>33</v>
      </c>
      <c r="X72" s="3" t="s">
        <v>18</v>
      </c>
      <c r="Y72" s="3">
        <v>2</v>
      </c>
      <c r="Z72" s="3" t="s">
        <v>33</v>
      </c>
      <c r="AA72" s="3" t="s">
        <v>30</v>
      </c>
      <c r="AB72" s="3">
        <v>8</v>
      </c>
      <c r="AC72" s="3" t="s">
        <v>32</v>
      </c>
      <c r="AD72" s="4" t="s">
        <v>260</v>
      </c>
    </row>
    <row r="73" spans="1:30" ht="22.5">
      <c r="A73" s="11" t="s">
        <v>246</v>
      </c>
      <c r="B73" s="5">
        <v>125.4</v>
      </c>
      <c r="C73" s="5">
        <v>199.5</v>
      </c>
      <c r="D73" s="8">
        <f t="shared" si="2"/>
        <v>38.221920000000004</v>
      </c>
      <c r="E73" s="8">
        <f t="shared" si="3"/>
        <v>60.807600000000001</v>
      </c>
      <c r="F73" s="3"/>
      <c r="G73" s="3" t="s">
        <v>46</v>
      </c>
      <c r="H73" s="3"/>
      <c r="I73" s="3"/>
      <c r="J73" s="3"/>
      <c r="K73" s="3"/>
      <c r="L73" s="3" t="s">
        <v>44</v>
      </c>
      <c r="M73" s="3" t="s">
        <v>32</v>
      </c>
      <c r="N73" s="3" t="s">
        <v>44</v>
      </c>
      <c r="O73" s="3" t="s">
        <v>32</v>
      </c>
      <c r="P73" s="3"/>
      <c r="Q73" s="3"/>
      <c r="R73" s="3" t="s">
        <v>40</v>
      </c>
      <c r="S73" s="3">
        <v>7</v>
      </c>
      <c r="T73" s="3" t="s">
        <v>31</v>
      </c>
      <c r="U73" s="3" t="s">
        <v>40</v>
      </c>
      <c r="V73" s="3">
        <v>2</v>
      </c>
      <c r="W73" s="3" t="s">
        <v>32</v>
      </c>
      <c r="X73" s="3" t="s">
        <v>18</v>
      </c>
      <c r="Y73" s="3">
        <v>2</v>
      </c>
      <c r="Z73" s="3" t="s">
        <v>32</v>
      </c>
      <c r="AA73" s="3" t="s">
        <v>30</v>
      </c>
      <c r="AB73" s="3">
        <v>1</v>
      </c>
      <c r="AC73" s="3" t="s">
        <v>32</v>
      </c>
      <c r="AD73" s="4" t="s">
        <v>261</v>
      </c>
    </row>
    <row r="74" spans="1:30" ht="22.5">
      <c r="A74" s="11" t="s">
        <v>246</v>
      </c>
      <c r="B74" s="5">
        <v>199.5</v>
      </c>
      <c r="C74" s="5">
        <v>203.5</v>
      </c>
      <c r="D74" s="8">
        <f t="shared" si="2"/>
        <v>60.807600000000001</v>
      </c>
      <c r="E74" s="8">
        <f t="shared" si="3"/>
        <v>62.026800000000001</v>
      </c>
      <c r="F74" s="3" t="s">
        <v>262</v>
      </c>
      <c r="G74" s="3" t="s">
        <v>46</v>
      </c>
      <c r="H74" s="3" t="s">
        <v>35</v>
      </c>
      <c r="I74" s="3">
        <v>50</v>
      </c>
      <c r="J74" s="3"/>
      <c r="K74" s="3"/>
      <c r="L74" s="3" t="s">
        <v>44</v>
      </c>
      <c r="M74" s="3" t="s">
        <v>33</v>
      </c>
      <c r="N74" s="3" t="s">
        <v>44</v>
      </c>
      <c r="O74" s="3" t="s">
        <v>33</v>
      </c>
      <c r="P74" s="3"/>
      <c r="Q74" s="3"/>
      <c r="R74" s="3" t="s">
        <v>18</v>
      </c>
      <c r="S74" s="3">
        <v>2</v>
      </c>
      <c r="T74" s="3" t="s">
        <v>32</v>
      </c>
      <c r="U74" s="3" t="s">
        <v>30</v>
      </c>
      <c r="V74" s="3">
        <v>1</v>
      </c>
      <c r="W74" s="3" t="s">
        <v>32</v>
      </c>
      <c r="X74" s="3"/>
      <c r="Y74" s="3"/>
      <c r="Z74" s="3"/>
      <c r="AA74" s="3"/>
      <c r="AB74" s="3"/>
      <c r="AC74" s="3"/>
      <c r="AD74" s="4" t="s">
        <v>263</v>
      </c>
    </row>
    <row r="75" spans="1:30">
      <c r="A75" s="11" t="s">
        <v>246</v>
      </c>
      <c r="B75" s="5">
        <v>203.5</v>
      </c>
      <c r="C75" s="5">
        <v>207.2</v>
      </c>
      <c r="D75" s="8">
        <f t="shared" si="2"/>
        <v>62.026800000000001</v>
      </c>
      <c r="E75" s="8">
        <f t="shared" si="3"/>
        <v>63.154559999999996</v>
      </c>
      <c r="F75" s="3" t="s">
        <v>264</v>
      </c>
      <c r="G75" s="3" t="s">
        <v>46</v>
      </c>
      <c r="H75" s="3" t="s">
        <v>26</v>
      </c>
      <c r="I75" s="3">
        <v>40</v>
      </c>
      <c r="J75" s="3"/>
      <c r="K75" s="3"/>
      <c r="L75" s="3" t="s">
        <v>44</v>
      </c>
      <c r="M75" s="3" t="s">
        <v>32</v>
      </c>
      <c r="N75" s="3" t="s">
        <v>44</v>
      </c>
      <c r="O75" s="3" t="s">
        <v>32</v>
      </c>
      <c r="P75" s="3"/>
      <c r="Q75" s="3"/>
      <c r="R75" s="3" t="s">
        <v>30</v>
      </c>
      <c r="S75" s="3">
        <v>1</v>
      </c>
      <c r="T75" s="3" t="s">
        <v>32</v>
      </c>
      <c r="U75" s="3"/>
      <c r="V75" s="3"/>
      <c r="W75" s="3"/>
      <c r="X75" s="3"/>
      <c r="Y75" s="3"/>
      <c r="Z75" s="3"/>
      <c r="AA75" s="3"/>
      <c r="AB75" s="3"/>
      <c r="AC75" s="3"/>
      <c r="AD75" s="4" t="s">
        <v>265</v>
      </c>
    </row>
    <row r="76" spans="1:30" ht="22.5">
      <c r="A76" s="11" t="s">
        <v>246</v>
      </c>
      <c r="B76" s="5">
        <v>207.2</v>
      </c>
      <c r="C76" s="5">
        <v>211.6</v>
      </c>
      <c r="D76" s="8">
        <f t="shared" si="2"/>
        <v>63.154559999999996</v>
      </c>
      <c r="E76" s="8">
        <f t="shared" si="3"/>
        <v>64.495680000000007</v>
      </c>
      <c r="F76" s="3" t="s">
        <v>266</v>
      </c>
      <c r="G76" s="3" t="s">
        <v>46</v>
      </c>
      <c r="H76" s="3" t="s">
        <v>35</v>
      </c>
      <c r="I76" s="3">
        <v>45</v>
      </c>
      <c r="J76" s="3" t="s">
        <v>26</v>
      </c>
      <c r="K76" s="3">
        <v>50</v>
      </c>
      <c r="L76" s="3" t="s">
        <v>23</v>
      </c>
      <c r="M76" s="3" t="s">
        <v>33</v>
      </c>
      <c r="N76" s="3" t="s">
        <v>45</v>
      </c>
      <c r="O76" s="3" t="s">
        <v>33</v>
      </c>
      <c r="P76" s="3" t="s">
        <v>23</v>
      </c>
      <c r="Q76" s="3" t="s">
        <v>33</v>
      </c>
      <c r="R76" s="3" t="s">
        <v>40</v>
      </c>
      <c r="S76" s="3">
        <v>2</v>
      </c>
      <c r="T76" s="3" t="s">
        <v>33</v>
      </c>
      <c r="U76" s="3" t="s">
        <v>38</v>
      </c>
      <c r="V76" s="3">
        <v>2</v>
      </c>
      <c r="W76" s="3" t="s">
        <v>32</v>
      </c>
      <c r="X76" s="3" t="s">
        <v>18</v>
      </c>
      <c r="Y76" s="3">
        <v>2</v>
      </c>
      <c r="Z76" s="3" t="s">
        <v>32</v>
      </c>
      <c r="AA76" s="3" t="s">
        <v>25</v>
      </c>
      <c r="AB76" s="3">
        <v>7</v>
      </c>
      <c r="AC76" s="3" t="s">
        <v>31</v>
      </c>
      <c r="AD76" s="4" t="s">
        <v>267</v>
      </c>
    </row>
    <row r="77" spans="1:30" ht="22.5">
      <c r="A77" s="11" t="s">
        <v>246</v>
      </c>
      <c r="B77" s="5">
        <v>211.6</v>
      </c>
      <c r="C77" s="5">
        <v>213.7</v>
      </c>
      <c r="D77" s="8">
        <f t="shared" si="2"/>
        <v>64.495680000000007</v>
      </c>
      <c r="E77" s="8">
        <f t="shared" si="3"/>
        <v>65.135760000000005</v>
      </c>
      <c r="F77" s="3" t="s">
        <v>268</v>
      </c>
      <c r="G77" s="3" t="s">
        <v>46</v>
      </c>
      <c r="H77" s="3" t="s">
        <v>35</v>
      </c>
      <c r="I77" s="3">
        <v>45</v>
      </c>
      <c r="J77" s="3" t="s">
        <v>26</v>
      </c>
      <c r="K77" s="3">
        <v>60</v>
      </c>
      <c r="L77" s="3" t="s">
        <v>23</v>
      </c>
      <c r="M77" s="3" t="s">
        <v>33</v>
      </c>
      <c r="N77" s="3" t="s">
        <v>45</v>
      </c>
      <c r="O77" s="3" t="s">
        <v>33</v>
      </c>
      <c r="P77" s="3" t="s">
        <v>23</v>
      </c>
      <c r="Q77" s="3" t="s">
        <v>33</v>
      </c>
      <c r="R77" s="3" t="s">
        <v>40</v>
      </c>
      <c r="S77" s="3">
        <v>2</v>
      </c>
      <c r="T77" s="3" t="s">
        <v>33</v>
      </c>
      <c r="U77" s="3" t="s">
        <v>38</v>
      </c>
      <c r="V77" s="3">
        <v>2</v>
      </c>
      <c r="W77" s="3" t="s">
        <v>32</v>
      </c>
      <c r="X77" s="3" t="s">
        <v>18</v>
      </c>
      <c r="Y77" s="3">
        <v>2</v>
      </c>
      <c r="Z77" s="3" t="s">
        <v>32</v>
      </c>
      <c r="AA77" s="3" t="s">
        <v>30</v>
      </c>
      <c r="AB77" s="3">
        <v>8</v>
      </c>
      <c r="AC77" s="3" t="s">
        <v>33</v>
      </c>
      <c r="AD77" s="4" t="s">
        <v>269</v>
      </c>
    </row>
    <row r="78" spans="1:30" ht="45">
      <c r="A78" s="11" t="s">
        <v>246</v>
      </c>
      <c r="B78" s="5">
        <v>213.7</v>
      </c>
      <c r="C78" s="5">
        <v>216</v>
      </c>
      <c r="D78" s="8">
        <f t="shared" si="2"/>
        <v>65.135760000000005</v>
      </c>
      <c r="E78" s="8">
        <f t="shared" si="3"/>
        <v>65.836799999999997</v>
      </c>
      <c r="F78" s="3" t="s">
        <v>270</v>
      </c>
      <c r="G78" s="3" t="s">
        <v>39</v>
      </c>
      <c r="H78" s="3" t="s">
        <v>36</v>
      </c>
      <c r="I78" s="3"/>
      <c r="J78" s="3"/>
      <c r="K78" s="3"/>
      <c r="L78" s="3" t="s">
        <v>24</v>
      </c>
      <c r="M78" s="3" t="s">
        <v>33</v>
      </c>
      <c r="N78" s="3" t="s">
        <v>24</v>
      </c>
      <c r="O78" s="3" t="s">
        <v>33</v>
      </c>
      <c r="P78" s="3" t="s">
        <v>45</v>
      </c>
      <c r="Q78" s="3" t="s">
        <v>33</v>
      </c>
      <c r="R78" s="3" t="s">
        <v>41</v>
      </c>
      <c r="S78" s="3">
        <v>6</v>
      </c>
      <c r="T78" s="3" t="s">
        <v>33</v>
      </c>
      <c r="U78" s="3" t="s">
        <v>29</v>
      </c>
      <c r="V78" s="3">
        <v>6</v>
      </c>
      <c r="W78" s="3" t="s">
        <v>33</v>
      </c>
      <c r="X78" s="3" t="s">
        <v>25</v>
      </c>
      <c r="Y78" s="3">
        <v>7</v>
      </c>
      <c r="Z78" s="3" t="s">
        <v>32</v>
      </c>
      <c r="AA78" s="3" t="s">
        <v>30</v>
      </c>
      <c r="AB78" s="3">
        <v>6</v>
      </c>
      <c r="AC78" s="3" t="s">
        <v>33</v>
      </c>
      <c r="AD78" s="4" t="s">
        <v>271</v>
      </c>
    </row>
    <row r="79" spans="1:30" ht="45">
      <c r="A79" s="11" t="s">
        <v>246</v>
      </c>
      <c r="B79" s="5">
        <v>216</v>
      </c>
      <c r="C79" s="5">
        <v>220.9</v>
      </c>
      <c r="D79" s="8">
        <f t="shared" si="2"/>
        <v>65.836799999999997</v>
      </c>
      <c r="E79" s="8">
        <f t="shared" si="3"/>
        <v>67.33032</v>
      </c>
      <c r="F79" s="3" t="s">
        <v>272</v>
      </c>
      <c r="G79" s="3" t="s">
        <v>46</v>
      </c>
      <c r="H79" s="3" t="s">
        <v>36</v>
      </c>
      <c r="I79" s="3">
        <v>45</v>
      </c>
      <c r="J79" s="3"/>
      <c r="K79" s="3"/>
      <c r="L79" s="3" t="s">
        <v>44</v>
      </c>
      <c r="M79" s="3" t="s">
        <v>33</v>
      </c>
      <c r="N79" s="3" t="s">
        <v>44</v>
      </c>
      <c r="O79" s="3" t="s">
        <v>33</v>
      </c>
      <c r="P79" s="3" t="s">
        <v>43</v>
      </c>
      <c r="Q79" s="3" t="s">
        <v>32</v>
      </c>
      <c r="R79" s="3" t="s">
        <v>41</v>
      </c>
      <c r="S79" s="3">
        <v>7</v>
      </c>
      <c r="T79" s="3" t="s">
        <v>32</v>
      </c>
      <c r="U79" s="3" t="s">
        <v>29</v>
      </c>
      <c r="V79" s="3">
        <v>7</v>
      </c>
      <c r="W79" s="3" t="s">
        <v>32</v>
      </c>
      <c r="X79" s="3" t="s">
        <v>25</v>
      </c>
      <c r="Y79" s="3">
        <v>7</v>
      </c>
      <c r="Z79" s="3" t="s">
        <v>32</v>
      </c>
      <c r="AA79" s="3" t="s">
        <v>30</v>
      </c>
      <c r="AB79" s="3">
        <v>8</v>
      </c>
      <c r="AC79" s="3" t="s">
        <v>33</v>
      </c>
      <c r="AD79" s="4" t="s">
        <v>273</v>
      </c>
    </row>
    <row r="80" spans="1:30">
      <c r="A80" s="11" t="s">
        <v>246</v>
      </c>
      <c r="B80" s="5">
        <v>220.9</v>
      </c>
      <c r="C80" s="5">
        <v>224</v>
      </c>
      <c r="D80" s="8">
        <f t="shared" si="2"/>
        <v>67.33032</v>
      </c>
      <c r="E80" s="8">
        <f t="shared" si="3"/>
        <v>68.275199999999998</v>
      </c>
      <c r="F80" s="3" t="s">
        <v>274</v>
      </c>
      <c r="G80" s="3" t="s">
        <v>46</v>
      </c>
      <c r="H80" s="3" t="s">
        <v>26</v>
      </c>
      <c r="I80" s="3">
        <v>40</v>
      </c>
      <c r="J80" s="3"/>
      <c r="K80" s="3"/>
      <c r="L80" s="3" t="s">
        <v>44</v>
      </c>
      <c r="M80" s="3" t="s">
        <v>32</v>
      </c>
      <c r="N80" s="3" t="s">
        <v>44</v>
      </c>
      <c r="O80" s="3" t="s">
        <v>32</v>
      </c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4" t="s">
        <v>275</v>
      </c>
    </row>
    <row r="81" spans="1:30" ht="45">
      <c r="A81" s="11" t="s">
        <v>246</v>
      </c>
      <c r="B81" s="5">
        <v>224</v>
      </c>
      <c r="C81" s="5">
        <v>226.7</v>
      </c>
      <c r="D81" s="8">
        <f t="shared" si="2"/>
        <v>68.275199999999998</v>
      </c>
      <c r="E81" s="8">
        <f t="shared" si="3"/>
        <v>69.098159999999993</v>
      </c>
      <c r="F81" s="3" t="s">
        <v>276</v>
      </c>
      <c r="G81" s="3" t="s">
        <v>46</v>
      </c>
      <c r="H81" s="3" t="s">
        <v>36</v>
      </c>
      <c r="I81" s="3">
        <v>45</v>
      </c>
      <c r="J81" s="3" t="s">
        <v>35</v>
      </c>
      <c r="K81" s="3">
        <v>45</v>
      </c>
      <c r="L81" s="3" t="s">
        <v>44</v>
      </c>
      <c r="M81" s="3" t="s">
        <v>33</v>
      </c>
      <c r="N81" s="3" t="s">
        <v>44</v>
      </c>
      <c r="O81" s="3" t="s">
        <v>33</v>
      </c>
      <c r="P81" s="3"/>
      <c r="Q81" s="3"/>
      <c r="R81" s="3" t="s">
        <v>29</v>
      </c>
      <c r="S81" s="3">
        <v>2</v>
      </c>
      <c r="T81" s="3" t="s">
        <v>32</v>
      </c>
      <c r="U81" s="3" t="s">
        <v>29</v>
      </c>
      <c r="V81" s="3">
        <v>7</v>
      </c>
      <c r="W81" s="3" t="s">
        <v>32</v>
      </c>
      <c r="X81" s="3" t="s">
        <v>25</v>
      </c>
      <c r="Y81" s="3">
        <v>7</v>
      </c>
      <c r="Z81" s="3" t="s">
        <v>32</v>
      </c>
      <c r="AA81" s="3" t="s">
        <v>30</v>
      </c>
      <c r="AB81" s="3">
        <v>10</v>
      </c>
      <c r="AC81" s="3" t="s">
        <v>33</v>
      </c>
      <c r="AD81" s="4" t="s">
        <v>277</v>
      </c>
    </row>
    <row r="82" spans="1:30" ht="22.5">
      <c r="A82" s="11" t="s">
        <v>246</v>
      </c>
      <c r="B82" s="5">
        <v>226.7</v>
      </c>
      <c r="C82" s="5">
        <v>229.8</v>
      </c>
      <c r="D82" s="8">
        <f t="shared" si="2"/>
        <v>69.098159999999993</v>
      </c>
      <c r="E82" s="8">
        <f t="shared" si="3"/>
        <v>70.043040000000005</v>
      </c>
      <c r="F82" s="3" t="s">
        <v>278</v>
      </c>
      <c r="G82" s="3" t="s">
        <v>46</v>
      </c>
      <c r="H82" s="3" t="s">
        <v>26</v>
      </c>
      <c r="I82" s="3">
        <v>45</v>
      </c>
      <c r="J82" s="3" t="s">
        <v>26</v>
      </c>
      <c r="K82" s="3">
        <v>30</v>
      </c>
      <c r="L82" s="3" t="s">
        <v>44</v>
      </c>
      <c r="M82" s="3" t="s">
        <v>32</v>
      </c>
      <c r="N82" s="3" t="s">
        <v>44</v>
      </c>
      <c r="O82" s="3" t="s">
        <v>32</v>
      </c>
      <c r="P82" s="3"/>
      <c r="Q82" s="3"/>
      <c r="R82" s="3" t="s">
        <v>40</v>
      </c>
      <c r="S82" s="3">
        <v>2</v>
      </c>
      <c r="T82" s="3" t="s">
        <v>31</v>
      </c>
      <c r="U82" s="3" t="s">
        <v>25</v>
      </c>
      <c r="V82" s="3">
        <v>7</v>
      </c>
      <c r="W82" s="3" t="s">
        <v>31</v>
      </c>
      <c r="X82" s="3" t="s">
        <v>30</v>
      </c>
      <c r="Y82" s="3">
        <v>1</v>
      </c>
      <c r="Z82" s="3" t="s">
        <v>32</v>
      </c>
      <c r="AA82" s="3" t="s">
        <v>30</v>
      </c>
      <c r="AB82" s="3">
        <v>8</v>
      </c>
      <c r="AC82" s="3" t="s">
        <v>32</v>
      </c>
      <c r="AD82" s="4" t="s">
        <v>279</v>
      </c>
    </row>
    <row r="83" spans="1:30" ht="33.75">
      <c r="A83" s="11" t="s">
        <v>246</v>
      </c>
      <c r="B83" s="5">
        <v>229.8</v>
      </c>
      <c r="C83" s="5">
        <v>250.5</v>
      </c>
      <c r="D83" s="8">
        <f t="shared" si="2"/>
        <v>70.043040000000005</v>
      </c>
      <c r="E83" s="8">
        <f t="shared" si="3"/>
        <v>76.352400000000003</v>
      </c>
      <c r="F83" s="3"/>
      <c r="G83" s="3" t="s">
        <v>46</v>
      </c>
      <c r="H83" s="3"/>
      <c r="I83" s="3"/>
      <c r="J83" s="3"/>
      <c r="K83" s="3"/>
      <c r="L83" s="3" t="s">
        <v>44</v>
      </c>
      <c r="M83" s="3" t="s">
        <v>32</v>
      </c>
      <c r="N83" s="3" t="s">
        <v>44</v>
      </c>
      <c r="O83" s="3" t="s">
        <v>32</v>
      </c>
      <c r="P83" s="3" t="s">
        <v>42</v>
      </c>
      <c r="Q83" s="3" t="s">
        <v>31</v>
      </c>
      <c r="R83" s="3" t="s">
        <v>40</v>
      </c>
      <c r="S83" s="3">
        <v>7</v>
      </c>
      <c r="T83" s="3" t="s">
        <v>32</v>
      </c>
      <c r="U83" s="3"/>
      <c r="V83" s="3"/>
      <c r="W83" s="3"/>
      <c r="X83" s="3"/>
      <c r="Y83" s="3"/>
      <c r="Z83" s="3"/>
      <c r="AA83" s="3"/>
      <c r="AB83" s="3"/>
      <c r="AC83" s="3"/>
      <c r="AD83" s="4" t="s">
        <v>280</v>
      </c>
    </row>
    <row r="84" spans="1:30">
      <c r="A84" s="11" t="s">
        <v>331</v>
      </c>
      <c r="B84" s="5">
        <v>0</v>
      </c>
      <c r="C84" s="5">
        <v>20</v>
      </c>
      <c r="D84" s="8">
        <f t="shared" si="2"/>
        <v>0</v>
      </c>
      <c r="E84" s="8">
        <f t="shared" si="3"/>
        <v>6.0960000000000001</v>
      </c>
      <c r="F84" s="3"/>
      <c r="G84" s="3" t="s">
        <v>122</v>
      </c>
      <c r="H84" s="3"/>
      <c r="I84" s="3"/>
      <c r="J84" s="3"/>
      <c r="K84" s="3"/>
      <c r="L84" s="3" t="s">
        <v>624</v>
      </c>
      <c r="M84" s="3" t="s">
        <v>624</v>
      </c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4" t="s">
        <v>281</v>
      </c>
    </row>
    <row r="85" spans="1:30" ht="56.25">
      <c r="A85" s="11" t="s">
        <v>331</v>
      </c>
      <c r="B85" s="5">
        <v>20</v>
      </c>
      <c r="C85" s="5">
        <v>30</v>
      </c>
      <c r="D85" s="8">
        <f t="shared" si="2"/>
        <v>6.0960000000000001</v>
      </c>
      <c r="E85" s="8">
        <f t="shared" si="3"/>
        <v>9.1440000000000001</v>
      </c>
      <c r="F85" s="3"/>
      <c r="G85" s="3" t="s">
        <v>65</v>
      </c>
      <c r="H85" s="3" t="s">
        <v>26</v>
      </c>
      <c r="I85" s="3">
        <v>40</v>
      </c>
      <c r="J85" s="3" t="s">
        <v>26</v>
      </c>
      <c r="K85" s="3">
        <v>50</v>
      </c>
      <c r="L85" s="3" t="s">
        <v>624</v>
      </c>
      <c r="M85" s="3" t="s">
        <v>624</v>
      </c>
      <c r="N85" s="3"/>
      <c r="O85" s="3"/>
      <c r="P85" s="3"/>
      <c r="Q85" s="3"/>
      <c r="R85" s="3" t="s">
        <v>40</v>
      </c>
      <c r="S85" s="3">
        <v>7</v>
      </c>
      <c r="T85" s="3" t="s">
        <v>31</v>
      </c>
      <c r="U85" s="3" t="s">
        <v>30</v>
      </c>
      <c r="V85" s="3">
        <v>1</v>
      </c>
      <c r="W85" s="3" t="s">
        <v>33</v>
      </c>
      <c r="X85" s="3"/>
      <c r="Y85" s="3"/>
      <c r="Z85" s="3"/>
      <c r="AA85" s="3"/>
      <c r="AB85" s="3"/>
      <c r="AC85" s="3"/>
      <c r="AD85" s="4" t="s">
        <v>282</v>
      </c>
    </row>
    <row r="86" spans="1:30">
      <c r="A86" s="11" t="s">
        <v>331</v>
      </c>
      <c r="B86" s="5">
        <v>30</v>
      </c>
      <c r="C86" s="5">
        <v>37</v>
      </c>
      <c r="D86" s="8">
        <f t="shared" si="2"/>
        <v>9.1440000000000001</v>
      </c>
      <c r="E86" s="8">
        <f t="shared" si="3"/>
        <v>11.277600000000001</v>
      </c>
      <c r="F86" s="3"/>
      <c r="G86" s="3" t="s">
        <v>65</v>
      </c>
      <c r="H86" s="3" t="s">
        <v>26</v>
      </c>
      <c r="I86" s="3">
        <v>25</v>
      </c>
      <c r="J86" s="3" t="s">
        <v>26</v>
      </c>
      <c r="K86" s="3">
        <v>80</v>
      </c>
      <c r="L86" s="3" t="s">
        <v>45</v>
      </c>
      <c r="M86" s="3" t="s">
        <v>33</v>
      </c>
      <c r="N86" s="3" t="s">
        <v>45</v>
      </c>
      <c r="O86" s="3" t="s">
        <v>33</v>
      </c>
      <c r="P86" s="3"/>
      <c r="Q86" s="3"/>
      <c r="R86" s="3" t="s">
        <v>40</v>
      </c>
      <c r="S86" s="3">
        <v>7</v>
      </c>
      <c r="T86" s="3" t="s">
        <v>31</v>
      </c>
      <c r="U86" s="3" t="s">
        <v>30</v>
      </c>
      <c r="V86" s="3">
        <v>1</v>
      </c>
      <c r="W86" s="3" t="s">
        <v>33</v>
      </c>
      <c r="X86" s="3" t="s">
        <v>30</v>
      </c>
      <c r="Y86" s="3">
        <v>10</v>
      </c>
      <c r="Z86" s="3" t="s">
        <v>32</v>
      </c>
      <c r="AA86" s="3"/>
      <c r="AB86" s="3"/>
      <c r="AC86" s="3"/>
      <c r="AD86" s="4" t="s">
        <v>283</v>
      </c>
    </row>
    <row r="87" spans="1:30">
      <c r="A87" s="11" t="s">
        <v>331</v>
      </c>
      <c r="B87" s="5">
        <v>37</v>
      </c>
      <c r="C87" s="5">
        <v>47</v>
      </c>
      <c r="D87" s="8">
        <f t="shared" si="2"/>
        <v>11.277600000000001</v>
      </c>
      <c r="E87" s="8">
        <f t="shared" si="3"/>
        <v>14.325600000000001</v>
      </c>
      <c r="F87" s="3"/>
      <c r="G87" s="3" t="s">
        <v>65</v>
      </c>
      <c r="H87" s="3" t="s">
        <v>26</v>
      </c>
      <c r="I87" s="3">
        <v>25</v>
      </c>
      <c r="J87" s="3" t="s">
        <v>36</v>
      </c>
      <c r="K87" s="3">
        <v>45</v>
      </c>
      <c r="L87" s="3" t="s">
        <v>45</v>
      </c>
      <c r="M87" s="3" t="s">
        <v>32</v>
      </c>
      <c r="N87" s="3" t="s">
        <v>45</v>
      </c>
      <c r="O87" s="3" t="s">
        <v>32</v>
      </c>
      <c r="P87" s="3"/>
      <c r="Q87" s="3"/>
      <c r="R87" s="3" t="s">
        <v>40</v>
      </c>
      <c r="S87" s="3">
        <v>7</v>
      </c>
      <c r="T87" s="3" t="s">
        <v>32</v>
      </c>
      <c r="U87" s="3" t="s">
        <v>30</v>
      </c>
      <c r="V87" s="3">
        <v>1</v>
      </c>
      <c r="W87" s="3" t="s">
        <v>33</v>
      </c>
      <c r="X87" s="3" t="s">
        <v>30</v>
      </c>
      <c r="Y87" s="3">
        <v>10</v>
      </c>
      <c r="Z87" s="3" t="s">
        <v>32</v>
      </c>
      <c r="AA87" s="3"/>
      <c r="AB87" s="3"/>
      <c r="AC87" s="3"/>
      <c r="AD87" s="4" t="s">
        <v>284</v>
      </c>
    </row>
    <row r="88" spans="1:30" ht="22.5">
      <c r="A88" s="11" t="s">
        <v>331</v>
      </c>
      <c r="B88" s="5">
        <v>47</v>
      </c>
      <c r="C88" s="5">
        <v>59</v>
      </c>
      <c r="D88" s="8">
        <f t="shared" si="2"/>
        <v>14.325600000000001</v>
      </c>
      <c r="E88" s="8">
        <f t="shared" si="3"/>
        <v>17.9832</v>
      </c>
      <c r="F88" s="3"/>
      <c r="G88" s="3" t="s">
        <v>65</v>
      </c>
      <c r="H88" s="3" t="s">
        <v>26</v>
      </c>
      <c r="I88" s="3">
        <v>60</v>
      </c>
      <c r="J88" s="3" t="s">
        <v>26</v>
      </c>
      <c r="K88" s="3">
        <v>10</v>
      </c>
      <c r="L88" s="3" t="s">
        <v>624</v>
      </c>
      <c r="M88" s="3" t="s">
        <v>624</v>
      </c>
      <c r="N88" s="3" t="s">
        <v>45</v>
      </c>
      <c r="O88" s="3" t="s">
        <v>31</v>
      </c>
      <c r="P88" s="3"/>
      <c r="Q88" s="3"/>
      <c r="R88" s="3" t="s">
        <v>40</v>
      </c>
      <c r="S88" s="3">
        <v>7</v>
      </c>
      <c r="T88" s="3" t="s">
        <v>31</v>
      </c>
      <c r="U88" s="3" t="s">
        <v>30</v>
      </c>
      <c r="V88" s="3">
        <v>1</v>
      </c>
      <c r="W88" s="3" t="s">
        <v>32</v>
      </c>
      <c r="X88" s="3" t="s">
        <v>131</v>
      </c>
      <c r="Y88" s="3">
        <v>8</v>
      </c>
      <c r="Z88" s="3" t="s">
        <v>31</v>
      </c>
      <c r="AA88" s="3"/>
      <c r="AB88" s="3"/>
      <c r="AC88" s="3"/>
      <c r="AD88" s="4" t="s">
        <v>285</v>
      </c>
    </row>
    <row r="89" spans="1:30">
      <c r="A89" s="11" t="s">
        <v>331</v>
      </c>
      <c r="B89" s="5">
        <v>59</v>
      </c>
      <c r="C89" s="5">
        <v>73</v>
      </c>
      <c r="D89" s="8">
        <f t="shared" si="2"/>
        <v>17.9832</v>
      </c>
      <c r="E89" s="8">
        <f t="shared" si="3"/>
        <v>22.250400000000003</v>
      </c>
      <c r="F89" s="3"/>
      <c r="G89" s="3" t="s">
        <v>65</v>
      </c>
      <c r="H89" s="3" t="s">
        <v>26</v>
      </c>
      <c r="I89" s="3">
        <v>60</v>
      </c>
      <c r="J89" s="3" t="s">
        <v>26</v>
      </c>
      <c r="K89" s="3">
        <v>50</v>
      </c>
      <c r="L89" s="3" t="s">
        <v>44</v>
      </c>
      <c r="M89" s="3" t="s">
        <v>32</v>
      </c>
      <c r="N89" s="3" t="s">
        <v>45</v>
      </c>
      <c r="O89" s="3" t="s">
        <v>32</v>
      </c>
      <c r="P89" s="3" t="s">
        <v>44</v>
      </c>
      <c r="Q89" s="3" t="s">
        <v>32</v>
      </c>
      <c r="R89" s="3" t="s">
        <v>40</v>
      </c>
      <c r="S89" s="3">
        <v>7</v>
      </c>
      <c r="T89" s="3" t="s">
        <v>32</v>
      </c>
      <c r="U89" s="3" t="s">
        <v>30</v>
      </c>
      <c r="V89" s="3">
        <v>1</v>
      </c>
      <c r="W89" s="3" t="s">
        <v>32</v>
      </c>
      <c r="X89" s="3" t="s">
        <v>30</v>
      </c>
      <c r="Y89" s="3">
        <v>10</v>
      </c>
      <c r="Z89" s="3" t="s">
        <v>32</v>
      </c>
      <c r="AA89" s="3"/>
      <c r="AB89" s="3"/>
      <c r="AC89" s="3"/>
      <c r="AD89" s="4" t="s">
        <v>286</v>
      </c>
    </row>
    <row r="90" spans="1:30" ht="22.5">
      <c r="A90" s="11" t="s">
        <v>331</v>
      </c>
      <c r="B90" s="5">
        <v>73</v>
      </c>
      <c r="C90" s="5">
        <v>131</v>
      </c>
      <c r="D90" s="8">
        <f t="shared" si="2"/>
        <v>22.250400000000003</v>
      </c>
      <c r="E90" s="8">
        <f t="shared" si="3"/>
        <v>39.928800000000003</v>
      </c>
      <c r="F90" s="3"/>
      <c r="G90" s="3" t="s">
        <v>65</v>
      </c>
      <c r="H90" s="3" t="s">
        <v>26</v>
      </c>
      <c r="I90" s="3">
        <v>80</v>
      </c>
      <c r="J90" s="3" t="s">
        <v>26</v>
      </c>
      <c r="K90" s="3">
        <v>35</v>
      </c>
      <c r="L90" s="3" t="s">
        <v>44</v>
      </c>
      <c r="M90" s="3" t="s">
        <v>32</v>
      </c>
      <c r="N90" s="3"/>
      <c r="O90" s="3"/>
      <c r="P90" s="3" t="s">
        <v>44</v>
      </c>
      <c r="Q90" s="3" t="s">
        <v>32</v>
      </c>
      <c r="R90" s="3" t="s">
        <v>40</v>
      </c>
      <c r="S90" s="3">
        <v>7</v>
      </c>
      <c r="T90" s="3" t="s">
        <v>31</v>
      </c>
      <c r="U90" s="3" t="s">
        <v>30</v>
      </c>
      <c r="V90" s="3">
        <v>1</v>
      </c>
      <c r="W90" s="3" t="s">
        <v>32</v>
      </c>
      <c r="X90" s="3"/>
      <c r="Y90" s="3"/>
      <c r="Z90" s="3"/>
      <c r="AA90" s="3"/>
      <c r="AB90" s="3"/>
      <c r="AC90" s="3"/>
      <c r="AD90" s="4" t="s">
        <v>287</v>
      </c>
    </row>
    <row r="91" spans="1:30" ht="22.5">
      <c r="A91" s="11" t="s">
        <v>331</v>
      </c>
      <c r="B91" s="5">
        <v>131</v>
      </c>
      <c r="C91" s="5">
        <v>135</v>
      </c>
      <c r="D91" s="8">
        <f t="shared" si="2"/>
        <v>39.928800000000003</v>
      </c>
      <c r="E91" s="8">
        <f t="shared" si="3"/>
        <v>41.148000000000003</v>
      </c>
      <c r="F91" s="3" t="s">
        <v>288</v>
      </c>
      <c r="G91" s="3" t="s">
        <v>65</v>
      </c>
      <c r="H91" s="3" t="s">
        <v>35</v>
      </c>
      <c r="I91" s="3">
        <v>20</v>
      </c>
      <c r="J91" s="3" t="s">
        <v>26</v>
      </c>
      <c r="K91" s="3">
        <v>50</v>
      </c>
      <c r="L91" s="3" t="s">
        <v>44</v>
      </c>
      <c r="M91" s="3" t="s">
        <v>32</v>
      </c>
      <c r="N91" s="3" t="s">
        <v>44</v>
      </c>
      <c r="O91" s="3" t="s">
        <v>32</v>
      </c>
      <c r="P91" s="3"/>
      <c r="Q91" s="3"/>
      <c r="R91" s="3" t="s">
        <v>40</v>
      </c>
      <c r="S91" s="3">
        <v>2</v>
      </c>
      <c r="T91" s="3" t="s">
        <v>32</v>
      </c>
      <c r="U91" s="3" t="s">
        <v>18</v>
      </c>
      <c r="V91" s="3">
        <v>2</v>
      </c>
      <c r="W91" s="3" t="s">
        <v>32</v>
      </c>
      <c r="X91" s="3" t="s">
        <v>30</v>
      </c>
      <c r="Y91" s="3">
        <v>1</v>
      </c>
      <c r="Z91" s="3" t="s">
        <v>32</v>
      </c>
      <c r="AA91" s="3"/>
      <c r="AB91" s="3"/>
      <c r="AC91" s="3"/>
      <c r="AD91" s="4" t="s">
        <v>289</v>
      </c>
    </row>
    <row r="92" spans="1:30" ht="33.75">
      <c r="A92" s="11" t="s">
        <v>331</v>
      </c>
      <c r="B92" s="5">
        <v>135</v>
      </c>
      <c r="C92" s="5">
        <v>138.5</v>
      </c>
      <c r="D92" s="8">
        <f t="shared" si="2"/>
        <v>41.148000000000003</v>
      </c>
      <c r="E92" s="8">
        <f t="shared" si="3"/>
        <v>42.214800000000004</v>
      </c>
      <c r="F92" s="3" t="s">
        <v>290</v>
      </c>
      <c r="G92" s="3" t="s">
        <v>65</v>
      </c>
      <c r="H92" s="3" t="s">
        <v>35</v>
      </c>
      <c r="I92" s="3">
        <v>30</v>
      </c>
      <c r="J92" s="3" t="s">
        <v>26</v>
      </c>
      <c r="K92" s="3">
        <v>70</v>
      </c>
      <c r="L92" s="3" t="s">
        <v>24</v>
      </c>
      <c r="M92" s="3" t="s">
        <v>32</v>
      </c>
      <c r="N92" s="3" t="s">
        <v>24</v>
      </c>
      <c r="O92" s="3" t="s">
        <v>32</v>
      </c>
      <c r="P92" s="3" t="s">
        <v>44</v>
      </c>
      <c r="Q92" s="3" t="s">
        <v>32</v>
      </c>
      <c r="R92" s="3" t="s">
        <v>131</v>
      </c>
      <c r="S92" s="3">
        <v>8</v>
      </c>
      <c r="T92" s="3" t="s">
        <v>32</v>
      </c>
      <c r="U92" s="3" t="s">
        <v>38</v>
      </c>
      <c r="V92" s="3">
        <v>2</v>
      </c>
      <c r="W92" s="3" t="s">
        <v>32</v>
      </c>
      <c r="X92" s="3" t="s">
        <v>41</v>
      </c>
      <c r="Y92" s="3">
        <v>11</v>
      </c>
      <c r="Z92" s="3" t="s">
        <v>31</v>
      </c>
      <c r="AA92" s="3" t="s">
        <v>30</v>
      </c>
      <c r="AB92" s="3">
        <v>1</v>
      </c>
      <c r="AC92" s="3" t="s">
        <v>32</v>
      </c>
      <c r="AD92" s="4" t="s">
        <v>291</v>
      </c>
    </row>
    <row r="93" spans="1:30">
      <c r="A93" s="11" t="s">
        <v>331</v>
      </c>
      <c r="B93" s="5">
        <v>138.5</v>
      </c>
      <c r="C93" s="5">
        <v>140.69999999999999</v>
      </c>
      <c r="D93" s="8">
        <f t="shared" si="2"/>
        <v>42.214800000000004</v>
      </c>
      <c r="E93" s="8">
        <f t="shared" si="3"/>
        <v>42.885359999999999</v>
      </c>
      <c r="F93" s="3" t="s">
        <v>292</v>
      </c>
      <c r="G93" s="3" t="s">
        <v>65</v>
      </c>
      <c r="H93" s="3" t="s">
        <v>35</v>
      </c>
      <c r="I93" s="3">
        <v>45</v>
      </c>
      <c r="J93" s="3"/>
      <c r="K93" s="3"/>
      <c r="L93" s="3" t="s">
        <v>44</v>
      </c>
      <c r="M93" s="3" t="s">
        <v>32</v>
      </c>
      <c r="N93" s="3" t="s">
        <v>44</v>
      </c>
      <c r="O93" s="3" t="s">
        <v>32</v>
      </c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 t="s">
        <v>30</v>
      </c>
      <c r="AB93" s="3">
        <v>1</v>
      </c>
      <c r="AC93" s="3" t="s">
        <v>31</v>
      </c>
      <c r="AD93" s="4" t="s">
        <v>293</v>
      </c>
    </row>
    <row r="94" spans="1:30" ht="22.5">
      <c r="A94" s="11" t="s">
        <v>331</v>
      </c>
      <c r="B94" s="5">
        <v>140.69999999999999</v>
      </c>
      <c r="C94" s="5">
        <v>158</v>
      </c>
      <c r="D94" s="8">
        <f t="shared" si="2"/>
        <v>42.885359999999999</v>
      </c>
      <c r="E94" s="8">
        <f t="shared" si="3"/>
        <v>48.1584</v>
      </c>
      <c r="F94" s="3"/>
      <c r="G94" s="3" t="s">
        <v>65</v>
      </c>
      <c r="H94" s="3" t="s">
        <v>26</v>
      </c>
      <c r="I94" s="3">
        <v>30</v>
      </c>
      <c r="J94" s="3"/>
      <c r="K94" s="3"/>
      <c r="L94" s="3" t="s">
        <v>44</v>
      </c>
      <c r="M94" s="3" t="s">
        <v>32</v>
      </c>
      <c r="N94" s="3" t="s">
        <v>44</v>
      </c>
      <c r="O94" s="3" t="s">
        <v>32</v>
      </c>
      <c r="P94" s="3"/>
      <c r="Q94" s="3"/>
      <c r="R94" s="3" t="s">
        <v>40</v>
      </c>
      <c r="S94" s="3">
        <v>2</v>
      </c>
      <c r="T94" s="3" t="s">
        <v>31</v>
      </c>
      <c r="U94" s="3" t="s">
        <v>38</v>
      </c>
      <c r="V94" s="3">
        <v>2</v>
      </c>
      <c r="W94" s="3" t="s">
        <v>31</v>
      </c>
      <c r="X94" s="3"/>
      <c r="Y94" s="3"/>
      <c r="Z94" s="3"/>
      <c r="AA94" s="3" t="s">
        <v>30</v>
      </c>
      <c r="AB94" s="3">
        <v>1</v>
      </c>
      <c r="AC94" s="3" t="s">
        <v>32</v>
      </c>
      <c r="AD94" s="4" t="s">
        <v>294</v>
      </c>
    </row>
    <row r="95" spans="1:30" ht="33.75">
      <c r="A95" s="11" t="s">
        <v>331</v>
      </c>
      <c r="B95" s="5">
        <v>158</v>
      </c>
      <c r="C95" s="5">
        <v>164</v>
      </c>
      <c r="D95" s="8">
        <f t="shared" si="2"/>
        <v>48.1584</v>
      </c>
      <c r="E95" s="8">
        <f t="shared" si="3"/>
        <v>49.987200000000001</v>
      </c>
      <c r="F95" s="3"/>
      <c r="G95" s="3" t="s">
        <v>65</v>
      </c>
      <c r="H95" s="3" t="s">
        <v>26</v>
      </c>
      <c r="I95" s="3">
        <v>50</v>
      </c>
      <c r="J95" s="3" t="s">
        <v>26</v>
      </c>
      <c r="K95" s="3">
        <v>35</v>
      </c>
      <c r="L95" s="3" t="s">
        <v>44</v>
      </c>
      <c r="M95" s="3" t="s">
        <v>33</v>
      </c>
      <c r="N95" s="3" t="s">
        <v>23</v>
      </c>
      <c r="O95" s="3" t="s">
        <v>32</v>
      </c>
      <c r="P95" s="3" t="s">
        <v>44</v>
      </c>
      <c r="Q95" s="3" t="s">
        <v>33</v>
      </c>
      <c r="R95" s="3" t="s">
        <v>40</v>
      </c>
      <c r="S95" s="3">
        <v>2</v>
      </c>
      <c r="T95" s="3" t="s">
        <v>33</v>
      </c>
      <c r="U95" s="3" t="s">
        <v>40</v>
      </c>
      <c r="V95" s="3">
        <v>9</v>
      </c>
      <c r="W95" s="3" t="s">
        <v>32</v>
      </c>
      <c r="X95" s="3"/>
      <c r="Y95" s="3"/>
      <c r="Z95" s="3"/>
      <c r="AA95" s="3" t="s">
        <v>30</v>
      </c>
      <c r="AB95" s="3">
        <v>1</v>
      </c>
      <c r="AC95" s="3" t="s">
        <v>32</v>
      </c>
      <c r="AD95" s="4" t="s">
        <v>295</v>
      </c>
    </row>
    <row r="96" spans="1:30" ht="33.75">
      <c r="A96" s="11" t="s">
        <v>331</v>
      </c>
      <c r="B96" s="5">
        <v>164</v>
      </c>
      <c r="C96" s="5">
        <v>175</v>
      </c>
      <c r="D96" s="8">
        <f t="shared" si="2"/>
        <v>49.987200000000001</v>
      </c>
      <c r="E96" s="8">
        <f t="shared" si="3"/>
        <v>53.34</v>
      </c>
      <c r="F96" s="3"/>
      <c r="G96" s="3" t="s">
        <v>65</v>
      </c>
      <c r="H96" s="3"/>
      <c r="I96" s="3"/>
      <c r="J96" s="3"/>
      <c r="K96" s="3"/>
      <c r="L96" s="3" t="s">
        <v>44</v>
      </c>
      <c r="M96" s="3" t="s">
        <v>32</v>
      </c>
      <c r="N96" s="3" t="s">
        <v>44</v>
      </c>
      <c r="O96" s="3" t="s">
        <v>32</v>
      </c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 t="s">
        <v>30</v>
      </c>
      <c r="AB96" s="3">
        <v>1</v>
      </c>
      <c r="AC96" s="3" t="s">
        <v>31</v>
      </c>
      <c r="AD96" s="4" t="s">
        <v>296</v>
      </c>
    </row>
    <row r="97" spans="1:30">
      <c r="A97" s="11" t="s">
        <v>331</v>
      </c>
      <c r="B97" s="5">
        <v>175</v>
      </c>
      <c r="C97" s="5">
        <v>178</v>
      </c>
      <c r="D97" s="8">
        <f t="shared" si="2"/>
        <v>53.34</v>
      </c>
      <c r="E97" s="8">
        <f t="shared" si="3"/>
        <v>54.254400000000004</v>
      </c>
      <c r="F97" s="3"/>
      <c r="G97" s="3" t="s">
        <v>65</v>
      </c>
      <c r="H97" s="3" t="s">
        <v>36</v>
      </c>
      <c r="I97" s="3"/>
      <c r="J97" s="3"/>
      <c r="K97" s="3"/>
      <c r="L97" s="3" t="s">
        <v>44</v>
      </c>
      <c r="M97" s="3" t="s">
        <v>32</v>
      </c>
      <c r="N97" s="3" t="s">
        <v>44</v>
      </c>
      <c r="O97" s="3" t="s">
        <v>32</v>
      </c>
      <c r="P97" s="3"/>
      <c r="Q97" s="3"/>
      <c r="R97" s="3" t="s">
        <v>40</v>
      </c>
      <c r="S97" s="3">
        <v>7</v>
      </c>
      <c r="T97" s="3" t="s">
        <v>32</v>
      </c>
      <c r="U97" s="3"/>
      <c r="V97" s="3"/>
      <c r="W97" s="3"/>
      <c r="X97" s="3"/>
      <c r="Y97" s="3"/>
      <c r="Z97" s="3"/>
      <c r="AA97" s="3" t="s">
        <v>30</v>
      </c>
      <c r="AB97" s="3">
        <v>1</v>
      </c>
      <c r="AC97" s="3" t="s">
        <v>32</v>
      </c>
      <c r="AD97" s="4" t="s">
        <v>297</v>
      </c>
    </row>
    <row r="98" spans="1:30" ht="22.5">
      <c r="A98" s="11" t="s">
        <v>331</v>
      </c>
      <c r="B98" s="5">
        <v>178</v>
      </c>
      <c r="C98" s="5">
        <v>188</v>
      </c>
      <c r="D98" s="8">
        <f t="shared" si="2"/>
        <v>54.254400000000004</v>
      </c>
      <c r="E98" s="8">
        <f t="shared" si="3"/>
        <v>57.302400000000006</v>
      </c>
      <c r="F98" s="3"/>
      <c r="G98" s="3" t="s">
        <v>65</v>
      </c>
      <c r="H98" s="3" t="s">
        <v>26</v>
      </c>
      <c r="I98" s="3">
        <v>45</v>
      </c>
      <c r="J98" s="3" t="s">
        <v>35</v>
      </c>
      <c r="K98" s="3">
        <v>60</v>
      </c>
      <c r="L98" s="3" t="s">
        <v>44</v>
      </c>
      <c r="M98" s="3" t="s">
        <v>32</v>
      </c>
      <c r="N98" s="3" t="s">
        <v>44</v>
      </c>
      <c r="O98" s="3" t="s">
        <v>32</v>
      </c>
      <c r="P98" s="3"/>
      <c r="Q98" s="3"/>
      <c r="R98" s="3" t="s">
        <v>40</v>
      </c>
      <c r="S98" s="3">
        <v>7</v>
      </c>
      <c r="T98" s="3" t="s">
        <v>33</v>
      </c>
      <c r="U98" s="3" t="s">
        <v>40</v>
      </c>
      <c r="V98" s="3">
        <v>2</v>
      </c>
      <c r="W98" s="3" t="s">
        <v>32</v>
      </c>
      <c r="X98" s="3"/>
      <c r="Y98" s="3"/>
      <c r="Z98" s="3"/>
      <c r="AA98" s="3" t="s">
        <v>30</v>
      </c>
      <c r="AB98" s="3">
        <v>1</v>
      </c>
      <c r="AC98" s="3" t="s">
        <v>32</v>
      </c>
      <c r="AD98" s="4" t="s">
        <v>298</v>
      </c>
    </row>
    <row r="99" spans="1:30" ht="33.75">
      <c r="A99" s="11" t="s">
        <v>331</v>
      </c>
      <c r="B99" s="5">
        <v>188</v>
      </c>
      <c r="C99" s="5">
        <v>204</v>
      </c>
      <c r="D99" s="8">
        <f t="shared" si="2"/>
        <v>57.302400000000006</v>
      </c>
      <c r="E99" s="8">
        <f t="shared" si="3"/>
        <v>62.179200000000002</v>
      </c>
      <c r="F99" s="3"/>
      <c r="G99" s="3" t="s">
        <v>74</v>
      </c>
      <c r="H99" s="3" t="s">
        <v>26</v>
      </c>
      <c r="I99" s="3">
        <v>30</v>
      </c>
      <c r="J99" s="3" t="s">
        <v>35</v>
      </c>
      <c r="K99" s="3">
        <v>60</v>
      </c>
      <c r="L99" s="3" t="s">
        <v>23</v>
      </c>
      <c r="M99" s="3" t="s">
        <v>33</v>
      </c>
      <c r="N99" s="3" t="s">
        <v>23</v>
      </c>
      <c r="O99" s="3" t="s">
        <v>33</v>
      </c>
      <c r="P99" s="3" t="s">
        <v>44</v>
      </c>
      <c r="Q99" s="3" t="s">
        <v>32</v>
      </c>
      <c r="R99" s="3" t="s">
        <v>18</v>
      </c>
      <c r="S99" s="3">
        <v>2</v>
      </c>
      <c r="T99" s="3" t="s">
        <v>32</v>
      </c>
      <c r="U99" s="3" t="s">
        <v>38</v>
      </c>
      <c r="V99" s="3">
        <v>2</v>
      </c>
      <c r="W99" s="3" t="s">
        <v>32</v>
      </c>
      <c r="X99" s="3"/>
      <c r="Y99" s="3"/>
      <c r="Z99" s="3"/>
      <c r="AA99" s="3" t="s">
        <v>30</v>
      </c>
      <c r="AB99" s="3">
        <v>1</v>
      </c>
      <c r="AC99" s="3" t="s">
        <v>32</v>
      </c>
      <c r="AD99" s="4" t="s">
        <v>299</v>
      </c>
    </row>
    <row r="100" spans="1:30" ht="22.5">
      <c r="A100" s="11" t="s">
        <v>331</v>
      </c>
      <c r="B100" s="5">
        <v>204</v>
      </c>
      <c r="C100" s="5">
        <v>209</v>
      </c>
      <c r="D100" s="8">
        <f t="shared" si="2"/>
        <v>62.179200000000002</v>
      </c>
      <c r="E100" s="8">
        <f t="shared" si="3"/>
        <v>63.703200000000002</v>
      </c>
      <c r="F100" s="3" t="s">
        <v>300</v>
      </c>
      <c r="G100" s="3" t="s">
        <v>74</v>
      </c>
      <c r="H100" s="3"/>
      <c r="I100" s="3"/>
      <c r="J100" s="3"/>
      <c r="K100" s="3"/>
      <c r="L100" s="3" t="s">
        <v>23</v>
      </c>
      <c r="M100" s="3" t="s">
        <v>33</v>
      </c>
      <c r="N100" s="3" t="s">
        <v>23</v>
      </c>
      <c r="O100" s="3" t="s">
        <v>33</v>
      </c>
      <c r="P100" s="3" t="s">
        <v>44</v>
      </c>
      <c r="Q100" s="3" t="s">
        <v>33</v>
      </c>
      <c r="R100" s="3" t="s">
        <v>41</v>
      </c>
      <c r="S100" s="3">
        <v>7</v>
      </c>
      <c r="T100" s="3" t="s">
        <v>31</v>
      </c>
      <c r="U100" s="3" t="s">
        <v>40</v>
      </c>
      <c r="V100" s="3">
        <v>9</v>
      </c>
      <c r="W100" s="3" t="s">
        <v>32</v>
      </c>
      <c r="X100" s="3"/>
      <c r="Y100" s="3"/>
      <c r="Z100" s="3"/>
      <c r="AA100" s="3"/>
      <c r="AB100" s="3"/>
      <c r="AC100" s="3"/>
      <c r="AD100" s="4" t="s">
        <v>301</v>
      </c>
    </row>
    <row r="101" spans="1:30" ht="33.75">
      <c r="A101" s="11" t="s">
        <v>331</v>
      </c>
      <c r="B101" s="5">
        <v>209</v>
      </c>
      <c r="C101" s="5">
        <v>212</v>
      </c>
      <c r="D101" s="8">
        <f t="shared" si="2"/>
        <v>63.703200000000002</v>
      </c>
      <c r="E101" s="8">
        <f t="shared" si="3"/>
        <v>64.61760000000001</v>
      </c>
      <c r="F101" s="3" t="s">
        <v>302</v>
      </c>
      <c r="G101" s="3" t="s">
        <v>74</v>
      </c>
      <c r="H101" s="3" t="s">
        <v>35</v>
      </c>
      <c r="I101" s="3">
        <v>45</v>
      </c>
      <c r="J101" s="3" t="s">
        <v>26</v>
      </c>
      <c r="K101" s="3">
        <v>60</v>
      </c>
      <c r="L101" s="3" t="s">
        <v>23</v>
      </c>
      <c r="M101" s="3" t="s">
        <v>33</v>
      </c>
      <c r="N101" s="3" t="s">
        <v>23</v>
      </c>
      <c r="O101" s="3" t="s">
        <v>33</v>
      </c>
      <c r="P101" s="3" t="s">
        <v>24</v>
      </c>
      <c r="Q101" s="3" t="s">
        <v>32</v>
      </c>
      <c r="R101" s="3" t="s">
        <v>25</v>
      </c>
      <c r="S101" s="3">
        <v>7</v>
      </c>
      <c r="T101" s="3" t="s">
        <v>32</v>
      </c>
      <c r="U101" s="3" t="s">
        <v>142</v>
      </c>
      <c r="V101" s="3">
        <v>7</v>
      </c>
      <c r="W101" s="3" t="s">
        <v>31</v>
      </c>
      <c r="X101" s="3" t="s">
        <v>18</v>
      </c>
      <c r="Y101" s="3">
        <v>7</v>
      </c>
      <c r="Z101" s="3" t="s">
        <v>32</v>
      </c>
      <c r="AA101" s="3" t="s">
        <v>146</v>
      </c>
      <c r="AB101" s="3">
        <v>2</v>
      </c>
      <c r="AC101" s="3" t="s">
        <v>32</v>
      </c>
      <c r="AD101" s="4" t="s">
        <v>303</v>
      </c>
    </row>
    <row r="102" spans="1:30">
      <c r="A102" s="11" t="s">
        <v>331</v>
      </c>
      <c r="B102" s="5">
        <v>212</v>
      </c>
      <c r="C102" s="5">
        <v>217</v>
      </c>
      <c r="D102" s="8">
        <f t="shared" si="2"/>
        <v>64.61760000000001</v>
      </c>
      <c r="E102" s="8">
        <f t="shared" si="3"/>
        <v>66.141599999999997</v>
      </c>
      <c r="F102" s="3" t="s">
        <v>304</v>
      </c>
      <c r="G102" s="3" t="s">
        <v>65</v>
      </c>
      <c r="H102" s="3"/>
      <c r="I102" s="3"/>
      <c r="J102" s="3"/>
      <c r="K102" s="3"/>
      <c r="L102" s="3" t="s">
        <v>44</v>
      </c>
      <c r="M102" s="3" t="s">
        <v>32</v>
      </c>
      <c r="N102" s="3" t="s">
        <v>44</v>
      </c>
      <c r="O102" s="3" t="s">
        <v>32</v>
      </c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 t="s">
        <v>30</v>
      </c>
      <c r="AB102" s="3">
        <v>1</v>
      </c>
      <c r="AC102" s="3" t="s">
        <v>31</v>
      </c>
      <c r="AD102" s="4" t="s">
        <v>305</v>
      </c>
    </row>
    <row r="103" spans="1:30" ht="22.5">
      <c r="A103" s="11" t="s">
        <v>331</v>
      </c>
      <c r="B103" s="5">
        <v>217</v>
      </c>
      <c r="C103" s="5">
        <v>222.3</v>
      </c>
      <c r="D103" s="8">
        <f t="shared" si="2"/>
        <v>66.141599999999997</v>
      </c>
      <c r="E103" s="8">
        <f t="shared" si="3"/>
        <v>67.757040000000003</v>
      </c>
      <c r="F103" s="3" t="s">
        <v>306</v>
      </c>
      <c r="G103" s="3" t="s">
        <v>65</v>
      </c>
      <c r="H103" s="3"/>
      <c r="I103" s="3"/>
      <c r="J103" s="3"/>
      <c r="K103" s="3"/>
      <c r="L103" s="3" t="s">
        <v>44</v>
      </c>
      <c r="M103" s="3" t="s">
        <v>32</v>
      </c>
      <c r="N103" s="3" t="s">
        <v>44</v>
      </c>
      <c r="O103" s="3" t="s">
        <v>32</v>
      </c>
      <c r="P103" s="3" t="s">
        <v>42</v>
      </c>
      <c r="Q103" s="3" t="s">
        <v>31</v>
      </c>
      <c r="R103" s="3" t="s">
        <v>25</v>
      </c>
      <c r="S103" s="3">
        <v>7</v>
      </c>
      <c r="T103" s="3" t="s">
        <v>31</v>
      </c>
      <c r="U103" s="3"/>
      <c r="V103" s="3"/>
      <c r="W103" s="3"/>
      <c r="X103" s="3"/>
      <c r="Y103" s="3"/>
      <c r="Z103" s="3"/>
      <c r="AA103" s="3" t="s">
        <v>30</v>
      </c>
      <c r="AB103" s="3">
        <v>1</v>
      </c>
      <c r="AC103" s="3" t="s">
        <v>32</v>
      </c>
      <c r="AD103" s="4" t="s">
        <v>307</v>
      </c>
    </row>
    <row r="104" spans="1:30" ht="45">
      <c r="A104" s="11" t="s">
        <v>331</v>
      </c>
      <c r="B104" s="5">
        <v>222.3</v>
      </c>
      <c r="C104" s="5">
        <v>226</v>
      </c>
      <c r="D104" s="8">
        <f t="shared" si="2"/>
        <v>67.757040000000003</v>
      </c>
      <c r="E104" s="8">
        <f t="shared" si="3"/>
        <v>68.884799999999998</v>
      </c>
      <c r="F104" s="3" t="s">
        <v>308</v>
      </c>
      <c r="G104" s="3" t="s">
        <v>65</v>
      </c>
      <c r="H104" s="3" t="s">
        <v>35</v>
      </c>
      <c r="I104" s="3">
        <v>30</v>
      </c>
      <c r="J104" s="3" t="s">
        <v>26</v>
      </c>
      <c r="K104" s="3">
        <v>60</v>
      </c>
      <c r="L104" s="3" t="s">
        <v>44</v>
      </c>
      <c r="M104" s="3" t="s">
        <v>28</v>
      </c>
      <c r="N104" s="3" t="s">
        <v>24</v>
      </c>
      <c r="O104" s="3" t="s">
        <v>32</v>
      </c>
      <c r="P104" s="3" t="s">
        <v>44</v>
      </c>
      <c r="Q104" s="3" t="s">
        <v>28</v>
      </c>
      <c r="R104" s="3" t="s">
        <v>25</v>
      </c>
      <c r="S104" s="3">
        <v>7</v>
      </c>
      <c r="T104" s="3" t="s">
        <v>33</v>
      </c>
      <c r="U104" s="3" t="s">
        <v>29</v>
      </c>
      <c r="V104" s="3">
        <v>7</v>
      </c>
      <c r="W104" s="3" t="s">
        <v>31</v>
      </c>
      <c r="X104" s="3" t="s">
        <v>30</v>
      </c>
      <c r="Y104" s="3">
        <v>8</v>
      </c>
      <c r="Z104" s="3" t="s">
        <v>33</v>
      </c>
      <c r="AA104" s="3" t="s">
        <v>30</v>
      </c>
      <c r="AB104" s="3">
        <v>2</v>
      </c>
      <c r="AC104" s="3" t="s">
        <v>33</v>
      </c>
      <c r="AD104" s="4" t="s">
        <v>309</v>
      </c>
    </row>
    <row r="105" spans="1:30" ht="22.5">
      <c r="A105" s="11" t="s">
        <v>331</v>
      </c>
      <c r="B105" s="5">
        <v>226</v>
      </c>
      <c r="C105" s="5">
        <v>230</v>
      </c>
      <c r="D105" s="8">
        <f t="shared" si="2"/>
        <v>68.884799999999998</v>
      </c>
      <c r="E105" s="8">
        <f t="shared" si="3"/>
        <v>70.103999999999999</v>
      </c>
      <c r="F105" s="3" t="s">
        <v>310</v>
      </c>
      <c r="G105" s="3" t="s">
        <v>65</v>
      </c>
      <c r="H105" s="3" t="s">
        <v>35</v>
      </c>
      <c r="I105" s="3">
        <v>30</v>
      </c>
      <c r="J105" s="3" t="s">
        <v>26</v>
      </c>
      <c r="K105" s="3">
        <v>60</v>
      </c>
      <c r="L105" s="3" t="s">
        <v>23</v>
      </c>
      <c r="M105" s="3" t="s">
        <v>33</v>
      </c>
      <c r="N105" s="3" t="s">
        <v>24</v>
      </c>
      <c r="O105" s="3" t="s">
        <v>32</v>
      </c>
      <c r="P105" s="3" t="s">
        <v>23</v>
      </c>
      <c r="Q105" s="3" t="s">
        <v>33</v>
      </c>
      <c r="R105" s="3" t="s">
        <v>25</v>
      </c>
      <c r="S105" s="3">
        <v>7</v>
      </c>
      <c r="T105" s="3" t="s">
        <v>31</v>
      </c>
      <c r="U105" s="3"/>
      <c r="V105" s="3"/>
      <c r="W105" s="3"/>
      <c r="X105" s="3" t="s">
        <v>30</v>
      </c>
      <c r="Y105" s="3">
        <v>8</v>
      </c>
      <c r="Z105" s="3" t="s">
        <v>33</v>
      </c>
      <c r="AA105" s="3" t="s">
        <v>30</v>
      </c>
      <c r="AB105" s="3">
        <v>2</v>
      </c>
      <c r="AC105" s="3" t="s">
        <v>32</v>
      </c>
      <c r="AD105" s="4" t="s">
        <v>311</v>
      </c>
    </row>
    <row r="106" spans="1:30" ht="22.5">
      <c r="A106" s="11" t="s">
        <v>331</v>
      </c>
      <c r="B106" s="5">
        <v>230</v>
      </c>
      <c r="C106" s="5">
        <v>235</v>
      </c>
      <c r="D106" s="8">
        <f t="shared" si="2"/>
        <v>70.103999999999999</v>
      </c>
      <c r="E106" s="8">
        <f t="shared" si="3"/>
        <v>71.628</v>
      </c>
      <c r="F106" s="3" t="s">
        <v>312</v>
      </c>
      <c r="G106" s="3" t="s">
        <v>65</v>
      </c>
      <c r="H106" s="3" t="s">
        <v>35</v>
      </c>
      <c r="I106" s="3">
        <v>20</v>
      </c>
      <c r="J106" s="3"/>
      <c r="K106" s="3"/>
      <c r="L106" s="3" t="s">
        <v>44</v>
      </c>
      <c r="M106" s="3" t="s">
        <v>33</v>
      </c>
      <c r="N106" s="3" t="s">
        <v>44</v>
      </c>
      <c r="O106" s="3" t="s">
        <v>33</v>
      </c>
      <c r="P106" s="3" t="s">
        <v>23</v>
      </c>
      <c r="Q106" s="3" t="s">
        <v>32</v>
      </c>
      <c r="R106" s="3" t="s">
        <v>25</v>
      </c>
      <c r="S106" s="3">
        <v>7</v>
      </c>
      <c r="T106" s="3" t="s">
        <v>32</v>
      </c>
      <c r="U106" s="3" t="s">
        <v>29</v>
      </c>
      <c r="V106" s="3">
        <v>9</v>
      </c>
      <c r="W106" s="3" t="s">
        <v>32</v>
      </c>
      <c r="X106" s="3" t="s">
        <v>30</v>
      </c>
      <c r="Y106" s="3">
        <v>8</v>
      </c>
      <c r="Z106" s="3" t="s">
        <v>33</v>
      </c>
      <c r="AA106" s="3" t="s">
        <v>30</v>
      </c>
      <c r="AB106" s="3">
        <v>2</v>
      </c>
      <c r="AC106" s="3" t="s">
        <v>33</v>
      </c>
      <c r="AD106" s="4" t="s">
        <v>313</v>
      </c>
    </row>
    <row r="107" spans="1:30">
      <c r="A107" s="11" t="s">
        <v>331</v>
      </c>
      <c r="B107" s="5">
        <v>235</v>
      </c>
      <c r="C107" s="5">
        <v>240</v>
      </c>
      <c r="D107" s="8">
        <f t="shared" si="2"/>
        <v>71.628</v>
      </c>
      <c r="E107" s="8">
        <f t="shared" si="3"/>
        <v>73.152000000000001</v>
      </c>
      <c r="F107" s="3" t="s">
        <v>314</v>
      </c>
      <c r="G107" s="3" t="s">
        <v>65</v>
      </c>
      <c r="H107" s="3" t="s">
        <v>26</v>
      </c>
      <c r="I107" s="3">
        <v>60</v>
      </c>
      <c r="J107" s="3"/>
      <c r="K107" s="3"/>
      <c r="L107" s="3" t="s">
        <v>44</v>
      </c>
      <c r="M107" s="3" t="s">
        <v>32</v>
      </c>
      <c r="N107" s="3" t="s">
        <v>44</v>
      </c>
      <c r="O107" s="3" t="s">
        <v>32</v>
      </c>
      <c r="P107" s="3"/>
      <c r="Q107" s="3"/>
      <c r="R107" s="3" t="s">
        <v>25</v>
      </c>
      <c r="S107" s="3">
        <v>7</v>
      </c>
      <c r="T107" s="3" t="s">
        <v>31</v>
      </c>
      <c r="U107" s="3" t="s">
        <v>29</v>
      </c>
      <c r="V107" s="3">
        <v>7</v>
      </c>
      <c r="W107" s="3" t="s">
        <v>31</v>
      </c>
      <c r="X107" s="3" t="s">
        <v>30</v>
      </c>
      <c r="Y107" s="3">
        <v>1</v>
      </c>
      <c r="Z107" s="3" t="s">
        <v>32</v>
      </c>
      <c r="AA107" s="3"/>
      <c r="AB107" s="3"/>
      <c r="AC107" s="3"/>
      <c r="AD107" s="4" t="s">
        <v>315</v>
      </c>
    </row>
    <row r="108" spans="1:30">
      <c r="A108" s="11" t="s">
        <v>331</v>
      </c>
      <c r="B108" s="5">
        <v>240</v>
      </c>
      <c r="C108" s="5">
        <v>245</v>
      </c>
      <c r="D108" s="8">
        <f t="shared" si="2"/>
        <v>73.152000000000001</v>
      </c>
      <c r="E108" s="8">
        <f t="shared" si="3"/>
        <v>74.676000000000002</v>
      </c>
      <c r="F108" s="3" t="s">
        <v>316</v>
      </c>
      <c r="G108" s="3" t="s">
        <v>65</v>
      </c>
      <c r="H108" s="3" t="s">
        <v>26</v>
      </c>
      <c r="I108" s="3">
        <v>60</v>
      </c>
      <c r="J108" s="3" t="s">
        <v>26</v>
      </c>
      <c r="K108" s="3">
        <v>45</v>
      </c>
      <c r="L108" s="3" t="s">
        <v>624</v>
      </c>
      <c r="M108" s="3" t="s">
        <v>624</v>
      </c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 t="s">
        <v>30</v>
      </c>
      <c r="Y108" s="3">
        <v>1</v>
      </c>
      <c r="Z108" s="3" t="s">
        <v>32</v>
      </c>
      <c r="AA108" s="3"/>
      <c r="AB108" s="3"/>
      <c r="AC108" s="3"/>
      <c r="AD108" s="4" t="s">
        <v>317</v>
      </c>
    </row>
    <row r="109" spans="1:30" ht="33.75">
      <c r="A109" s="11" t="s">
        <v>331</v>
      </c>
      <c r="B109" s="5">
        <v>245</v>
      </c>
      <c r="C109" s="5">
        <v>287</v>
      </c>
      <c r="D109" s="8">
        <f t="shared" si="2"/>
        <v>74.676000000000002</v>
      </c>
      <c r="E109" s="8">
        <f t="shared" si="3"/>
        <v>87.47760000000001</v>
      </c>
      <c r="F109" s="3"/>
      <c r="G109" s="3" t="s">
        <v>65</v>
      </c>
      <c r="H109" s="3"/>
      <c r="I109" s="3"/>
      <c r="J109" s="3"/>
      <c r="K109" s="3"/>
      <c r="L109" s="3" t="s">
        <v>44</v>
      </c>
      <c r="M109" s="3" t="s">
        <v>32</v>
      </c>
      <c r="N109" s="3" t="s">
        <v>44</v>
      </c>
      <c r="O109" s="3" t="s">
        <v>32</v>
      </c>
      <c r="P109" s="3"/>
      <c r="Q109" s="3"/>
      <c r="R109" s="3" t="s">
        <v>146</v>
      </c>
      <c r="S109" s="3">
        <v>2</v>
      </c>
      <c r="T109" s="3" t="s">
        <v>32</v>
      </c>
      <c r="U109" s="3" t="s">
        <v>40</v>
      </c>
      <c r="V109" s="3">
        <v>2</v>
      </c>
      <c r="W109" s="3" t="s">
        <v>32</v>
      </c>
      <c r="X109" s="3"/>
      <c r="Y109" s="3"/>
      <c r="Z109" s="3"/>
      <c r="AA109" s="3"/>
      <c r="AB109" s="3"/>
      <c r="AC109" s="3"/>
      <c r="AD109" s="4" t="s">
        <v>318</v>
      </c>
    </row>
    <row r="110" spans="1:30" ht="22.5">
      <c r="A110" s="11" t="s">
        <v>331</v>
      </c>
      <c r="B110" s="5">
        <v>287</v>
      </c>
      <c r="C110" s="5">
        <v>290</v>
      </c>
      <c r="D110" s="8">
        <f t="shared" si="2"/>
        <v>87.47760000000001</v>
      </c>
      <c r="E110" s="8">
        <f t="shared" si="3"/>
        <v>88.39200000000001</v>
      </c>
      <c r="F110" s="3" t="s">
        <v>319</v>
      </c>
      <c r="G110" s="3" t="s">
        <v>65</v>
      </c>
      <c r="H110" s="3" t="s">
        <v>26</v>
      </c>
      <c r="I110" s="3">
        <v>20</v>
      </c>
      <c r="J110" s="3" t="s">
        <v>35</v>
      </c>
      <c r="K110" s="3">
        <v>50</v>
      </c>
      <c r="L110" s="3" t="s">
        <v>44</v>
      </c>
      <c r="M110" s="3" t="s">
        <v>33</v>
      </c>
      <c r="N110" s="3" t="s">
        <v>44</v>
      </c>
      <c r="O110" s="3" t="s">
        <v>33</v>
      </c>
      <c r="P110" s="3" t="s">
        <v>42</v>
      </c>
      <c r="Q110" s="3" t="s">
        <v>32</v>
      </c>
      <c r="R110" s="3" t="s">
        <v>142</v>
      </c>
      <c r="S110" s="3">
        <v>7</v>
      </c>
      <c r="T110" s="3" t="s">
        <v>31</v>
      </c>
      <c r="U110" s="3" t="s">
        <v>30</v>
      </c>
      <c r="V110" s="3">
        <v>1</v>
      </c>
      <c r="W110" s="3" t="s">
        <v>32</v>
      </c>
      <c r="X110" s="3"/>
      <c r="Y110" s="3"/>
      <c r="Z110" s="3"/>
      <c r="AA110" s="3"/>
      <c r="AB110" s="3"/>
      <c r="AC110" s="3"/>
      <c r="AD110" s="4" t="s">
        <v>320</v>
      </c>
    </row>
    <row r="111" spans="1:30" ht="22.5">
      <c r="A111" s="11" t="s">
        <v>331</v>
      </c>
      <c r="B111" s="5">
        <v>290</v>
      </c>
      <c r="C111" s="5">
        <v>294</v>
      </c>
      <c r="D111" s="8">
        <f t="shared" si="2"/>
        <v>88.39200000000001</v>
      </c>
      <c r="E111" s="8">
        <f t="shared" si="3"/>
        <v>89.611200000000011</v>
      </c>
      <c r="F111" s="3" t="s">
        <v>321</v>
      </c>
      <c r="G111" s="3" t="s">
        <v>46</v>
      </c>
      <c r="H111" s="3"/>
      <c r="I111" s="3"/>
      <c r="J111" s="3"/>
      <c r="K111" s="3"/>
      <c r="L111" s="3" t="s">
        <v>44</v>
      </c>
      <c r="M111" s="3" t="s">
        <v>32</v>
      </c>
      <c r="N111" s="3" t="s">
        <v>44</v>
      </c>
      <c r="O111" s="3" t="s">
        <v>32</v>
      </c>
      <c r="P111" s="3" t="s">
        <v>67</v>
      </c>
      <c r="Q111" s="3" t="s">
        <v>32</v>
      </c>
      <c r="R111" s="3"/>
      <c r="S111" s="3"/>
      <c r="T111" s="3"/>
      <c r="U111" s="3" t="s">
        <v>30</v>
      </c>
      <c r="V111" s="3">
        <v>1</v>
      </c>
      <c r="W111" s="3" t="s">
        <v>31</v>
      </c>
      <c r="X111" s="3"/>
      <c r="Y111" s="3"/>
      <c r="Z111" s="3"/>
      <c r="AA111" s="3"/>
      <c r="AB111" s="3"/>
      <c r="AC111" s="3"/>
      <c r="AD111" s="4" t="s">
        <v>322</v>
      </c>
    </row>
    <row r="112" spans="1:30" ht="45">
      <c r="A112" s="11" t="s">
        <v>331</v>
      </c>
      <c r="B112" s="5">
        <v>294</v>
      </c>
      <c r="C112" s="5">
        <v>407</v>
      </c>
      <c r="D112" s="8">
        <f t="shared" si="2"/>
        <v>89.611200000000011</v>
      </c>
      <c r="E112" s="8">
        <f t="shared" si="3"/>
        <v>124.0536</v>
      </c>
      <c r="F112" s="3"/>
      <c r="G112" s="3" t="s">
        <v>46</v>
      </c>
      <c r="H112" s="3"/>
      <c r="I112" s="3"/>
      <c r="J112" s="3"/>
      <c r="K112" s="3"/>
      <c r="L112" s="3" t="s">
        <v>44</v>
      </c>
      <c r="M112" s="3" t="s">
        <v>32</v>
      </c>
      <c r="N112" s="3" t="s">
        <v>44</v>
      </c>
      <c r="O112" s="3" t="s">
        <v>32</v>
      </c>
      <c r="P112" s="3" t="s">
        <v>67</v>
      </c>
      <c r="Q112" s="3" t="s">
        <v>32</v>
      </c>
      <c r="R112" s="3" t="s">
        <v>40</v>
      </c>
      <c r="S112" s="3">
        <v>9</v>
      </c>
      <c r="T112" s="3" t="s">
        <v>32</v>
      </c>
      <c r="U112" s="3" t="s">
        <v>40</v>
      </c>
      <c r="V112" s="3">
        <v>2</v>
      </c>
      <c r="W112" s="3" t="s">
        <v>32</v>
      </c>
      <c r="X112" s="3" t="s">
        <v>146</v>
      </c>
      <c r="Y112" s="3">
        <v>2</v>
      </c>
      <c r="Z112" s="3" t="s">
        <v>32</v>
      </c>
      <c r="AA112" s="3" t="s">
        <v>18</v>
      </c>
      <c r="AB112" s="3">
        <v>9</v>
      </c>
      <c r="AC112" s="3" t="s">
        <v>31</v>
      </c>
      <c r="AD112" s="4" t="s">
        <v>323</v>
      </c>
    </row>
    <row r="113" spans="1:30" ht="22.5">
      <c r="A113" s="11" t="s">
        <v>331</v>
      </c>
      <c r="B113" s="5">
        <v>407</v>
      </c>
      <c r="C113" s="5">
        <v>411</v>
      </c>
      <c r="D113" s="8">
        <f t="shared" si="2"/>
        <v>124.0536</v>
      </c>
      <c r="E113" s="8">
        <f t="shared" si="3"/>
        <v>125.2728</v>
      </c>
      <c r="F113" s="3" t="s">
        <v>324</v>
      </c>
      <c r="G113" s="3" t="s">
        <v>46</v>
      </c>
      <c r="H113" s="3" t="s">
        <v>26</v>
      </c>
      <c r="I113" s="3">
        <v>15</v>
      </c>
      <c r="J113" s="3" t="s">
        <v>26</v>
      </c>
      <c r="K113" s="3">
        <v>20</v>
      </c>
      <c r="L113" s="3" t="s">
        <v>44</v>
      </c>
      <c r="M113" s="3" t="s">
        <v>33</v>
      </c>
      <c r="N113" s="3" t="s">
        <v>44</v>
      </c>
      <c r="O113" s="3" t="s">
        <v>33</v>
      </c>
      <c r="P113" s="3" t="s">
        <v>67</v>
      </c>
      <c r="Q113" s="3" t="s">
        <v>32</v>
      </c>
      <c r="R113" s="3" t="s">
        <v>40</v>
      </c>
      <c r="S113" s="3">
        <v>9</v>
      </c>
      <c r="T113" s="3" t="s">
        <v>31</v>
      </c>
      <c r="U113" s="3" t="s">
        <v>30</v>
      </c>
      <c r="V113" s="3">
        <v>1</v>
      </c>
      <c r="W113" s="3" t="s">
        <v>31</v>
      </c>
      <c r="X113" s="3"/>
      <c r="Y113" s="3"/>
      <c r="Z113" s="3"/>
      <c r="AA113" s="3"/>
      <c r="AB113" s="3"/>
      <c r="AC113" s="3"/>
      <c r="AD113" s="4" t="s">
        <v>325</v>
      </c>
    </row>
    <row r="114" spans="1:30" ht="45">
      <c r="A114" s="11" t="s">
        <v>331</v>
      </c>
      <c r="B114" s="5">
        <v>411</v>
      </c>
      <c r="C114" s="5">
        <v>414.5</v>
      </c>
      <c r="D114" s="8">
        <f t="shared" si="2"/>
        <v>125.2728</v>
      </c>
      <c r="E114" s="8">
        <f t="shared" si="3"/>
        <v>126.3396</v>
      </c>
      <c r="F114" s="3" t="s">
        <v>326</v>
      </c>
      <c r="G114" s="3" t="s">
        <v>46</v>
      </c>
      <c r="H114" s="3" t="s">
        <v>36</v>
      </c>
      <c r="I114" s="3">
        <v>30</v>
      </c>
      <c r="J114" s="3" t="s">
        <v>35</v>
      </c>
      <c r="K114" s="3">
        <v>30</v>
      </c>
      <c r="L114" s="3" t="s">
        <v>44</v>
      </c>
      <c r="M114" s="3" t="s">
        <v>28</v>
      </c>
      <c r="N114" s="3" t="s">
        <v>44</v>
      </c>
      <c r="O114" s="3" t="s">
        <v>28</v>
      </c>
      <c r="P114" s="3" t="s">
        <v>42</v>
      </c>
      <c r="Q114" s="3" t="s">
        <v>32</v>
      </c>
      <c r="R114" s="3" t="s">
        <v>29</v>
      </c>
      <c r="S114" s="3">
        <v>2</v>
      </c>
      <c r="T114" s="3" t="s">
        <v>32</v>
      </c>
      <c r="U114" s="3" t="s">
        <v>29</v>
      </c>
      <c r="V114" s="3">
        <v>7</v>
      </c>
      <c r="W114" s="3" t="s">
        <v>32</v>
      </c>
      <c r="X114" s="3" t="s">
        <v>41</v>
      </c>
      <c r="Y114" s="3">
        <v>2</v>
      </c>
      <c r="Z114" s="3" t="s">
        <v>31</v>
      </c>
      <c r="AA114" s="3"/>
      <c r="AB114" s="3"/>
      <c r="AC114" s="3"/>
      <c r="AD114" s="4" t="s">
        <v>327</v>
      </c>
    </row>
    <row r="115" spans="1:30" ht="22.5">
      <c r="A115" s="11" t="s">
        <v>331</v>
      </c>
      <c r="B115" s="5">
        <v>414.5</v>
      </c>
      <c r="C115" s="5">
        <v>418</v>
      </c>
      <c r="D115" s="8">
        <f t="shared" si="2"/>
        <v>126.3396</v>
      </c>
      <c r="E115" s="8">
        <f t="shared" si="3"/>
        <v>127.4064</v>
      </c>
      <c r="F115" s="3" t="s">
        <v>328</v>
      </c>
      <c r="G115" s="3" t="s">
        <v>46</v>
      </c>
      <c r="H115" s="3" t="s">
        <v>35</v>
      </c>
      <c r="I115" s="3">
        <v>60</v>
      </c>
      <c r="J115" s="3"/>
      <c r="K115" s="3"/>
      <c r="L115" s="3" t="s">
        <v>67</v>
      </c>
      <c r="M115" s="3" t="s">
        <v>32</v>
      </c>
      <c r="N115" s="3" t="s">
        <v>44</v>
      </c>
      <c r="O115" s="3" t="s">
        <v>31</v>
      </c>
      <c r="P115" s="3" t="s">
        <v>67</v>
      </c>
      <c r="Q115" s="3" t="s">
        <v>32</v>
      </c>
      <c r="R115" s="3" t="s">
        <v>40</v>
      </c>
      <c r="S115" s="3">
        <v>9</v>
      </c>
      <c r="T115" s="3" t="s">
        <v>31</v>
      </c>
      <c r="U115" s="3"/>
      <c r="V115" s="3"/>
      <c r="W115" s="3"/>
      <c r="X115" s="3"/>
      <c r="Y115" s="3"/>
      <c r="Z115" s="3"/>
      <c r="AA115" s="3"/>
      <c r="AB115" s="3"/>
      <c r="AC115" s="3"/>
      <c r="AD115" s="4" t="s">
        <v>329</v>
      </c>
    </row>
    <row r="116" spans="1:30" ht="22.5">
      <c r="A116" s="11" t="s">
        <v>331</v>
      </c>
      <c r="B116" s="5">
        <v>418</v>
      </c>
      <c r="C116" s="5">
        <v>455</v>
      </c>
      <c r="D116" s="8">
        <f t="shared" si="2"/>
        <v>127.4064</v>
      </c>
      <c r="E116" s="8">
        <f t="shared" si="3"/>
        <v>138.684</v>
      </c>
      <c r="F116" s="3"/>
      <c r="G116" s="3" t="s">
        <v>46</v>
      </c>
      <c r="H116" s="3"/>
      <c r="I116" s="3"/>
      <c r="J116" s="3"/>
      <c r="K116" s="3"/>
      <c r="L116" s="3" t="s">
        <v>67</v>
      </c>
      <c r="M116" s="3" t="s">
        <v>32</v>
      </c>
      <c r="N116" s="3" t="s">
        <v>44</v>
      </c>
      <c r="O116" s="3" t="s">
        <v>31</v>
      </c>
      <c r="P116" s="3" t="s">
        <v>67</v>
      </c>
      <c r="Q116" s="3" t="s">
        <v>32</v>
      </c>
      <c r="R116" s="3" t="s">
        <v>40</v>
      </c>
      <c r="S116" s="3">
        <v>9</v>
      </c>
      <c r="T116" s="3" t="s">
        <v>32</v>
      </c>
      <c r="U116" s="3" t="s">
        <v>40</v>
      </c>
      <c r="V116" s="3">
        <v>2</v>
      </c>
      <c r="W116" s="3" t="s">
        <v>31</v>
      </c>
      <c r="X116" s="3"/>
      <c r="Y116" s="3"/>
      <c r="Z116" s="3"/>
      <c r="AA116" s="3"/>
      <c r="AB116" s="3"/>
      <c r="AC116" s="3"/>
      <c r="AD116" s="4" t="s">
        <v>330</v>
      </c>
    </row>
    <row r="117" spans="1:30">
      <c r="A117" s="11" t="s">
        <v>383</v>
      </c>
      <c r="B117" s="5">
        <v>0</v>
      </c>
      <c r="C117" s="5">
        <v>55.7</v>
      </c>
      <c r="D117" s="8">
        <f t="shared" ref="D117:D176" si="4">B117*0.3048</f>
        <v>0</v>
      </c>
      <c r="E117" s="8">
        <f t="shared" ref="E117:E176" si="5">C117*0.3048</f>
        <v>16.977360000000001</v>
      </c>
      <c r="F117" s="3"/>
      <c r="G117" s="3" t="s">
        <v>122</v>
      </c>
      <c r="H117" s="3"/>
      <c r="I117" s="3"/>
      <c r="J117" s="3"/>
      <c r="K117" s="3"/>
      <c r="L117" s="3" t="s">
        <v>624</v>
      </c>
      <c r="M117" s="3" t="s">
        <v>624</v>
      </c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4" t="s">
        <v>332</v>
      </c>
    </row>
    <row r="118" spans="1:30">
      <c r="A118" s="11" t="s">
        <v>383</v>
      </c>
      <c r="B118" s="5">
        <v>55.7</v>
      </c>
      <c r="C118" s="5">
        <v>61</v>
      </c>
      <c r="D118" s="8">
        <f t="shared" si="4"/>
        <v>16.977360000000001</v>
      </c>
      <c r="E118" s="8">
        <f t="shared" si="5"/>
        <v>18.5928</v>
      </c>
      <c r="F118" s="3" t="s">
        <v>333</v>
      </c>
      <c r="G118" s="3" t="s">
        <v>46</v>
      </c>
      <c r="H118" s="3" t="s">
        <v>26</v>
      </c>
      <c r="I118" s="3">
        <v>60</v>
      </c>
      <c r="J118" s="3" t="s">
        <v>26</v>
      </c>
      <c r="K118" s="3">
        <v>20</v>
      </c>
      <c r="L118" s="3" t="s">
        <v>42</v>
      </c>
      <c r="M118" s="3" t="s">
        <v>32</v>
      </c>
      <c r="N118" s="3" t="s">
        <v>44</v>
      </c>
      <c r="O118" s="3" t="s">
        <v>32</v>
      </c>
      <c r="P118" s="3" t="s">
        <v>42</v>
      </c>
      <c r="Q118" s="3" t="s">
        <v>32</v>
      </c>
      <c r="R118" s="3" t="s">
        <v>18</v>
      </c>
      <c r="S118" s="3">
        <v>9</v>
      </c>
      <c r="T118" s="3" t="s">
        <v>32</v>
      </c>
      <c r="U118" s="3" t="s">
        <v>25</v>
      </c>
      <c r="V118" s="3">
        <v>9</v>
      </c>
      <c r="W118" s="3" t="s">
        <v>32</v>
      </c>
      <c r="X118" s="3" t="s">
        <v>30</v>
      </c>
      <c r="Y118" s="3">
        <v>1</v>
      </c>
      <c r="Z118" s="3" t="s">
        <v>32</v>
      </c>
      <c r="AA118" s="3" t="s">
        <v>30</v>
      </c>
      <c r="AB118" s="3">
        <v>8</v>
      </c>
      <c r="AC118" s="3" t="s">
        <v>32</v>
      </c>
      <c r="AD118" s="4" t="s">
        <v>334</v>
      </c>
    </row>
    <row r="119" spans="1:30">
      <c r="A119" s="11" t="s">
        <v>383</v>
      </c>
      <c r="B119" s="5">
        <v>61</v>
      </c>
      <c r="C119" s="5">
        <v>65</v>
      </c>
      <c r="D119" s="8">
        <f t="shared" si="4"/>
        <v>18.5928</v>
      </c>
      <c r="E119" s="8">
        <f t="shared" si="5"/>
        <v>19.812000000000001</v>
      </c>
      <c r="F119" s="3" t="s">
        <v>335</v>
      </c>
      <c r="G119" s="3" t="s">
        <v>46</v>
      </c>
      <c r="H119" s="3" t="s">
        <v>26</v>
      </c>
      <c r="I119" s="3">
        <v>60</v>
      </c>
      <c r="J119" s="3" t="s">
        <v>26</v>
      </c>
      <c r="K119" s="3">
        <v>30</v>
      </c>
      <c r="L119" s="3" t="s">
        <v>44</v>
      </c>
      <c r="M119" s="3" t="s">
        <v>32</v>
      </c>
      <c r="N119" s="3" t="s">
        <v>44</v>
      </c>
      <c r="O119" s="3" t="s">
        <v>32</v>
      </c>
      <c r="P119" s="3"/>
      <c r="Q119" s="3"/>
      <c r="R119" s="3" t="s">
        <v>18</v>
      </c>
      <c r="S119" s="3">
        <v>9</v>
      </c>
      <c r="T119" s="3" t="s">
        <v>32</v>
      </c>
      <c r="U119" s="3" t="s">
        <v>30</v>
      </c>
      <c r="V119" s="3">
        <v>8</v>
      </c>
      <c r="W119" s="3" t="s">
        <v>32</v>
      </c>
      <c r="X119" s="3" t="s">
        <v>40</v>
      </c>
      <c r="Y119" s="3">
        <v>7</v>
      </c>
      <c r="Z119" s="3" t="s">
        <v>32</v>
      </c>
      <c r="AA119" s="3"/>
      <c r="AB119" s="3"/>
      <c r="AC119" s="3"/>
      <c r="AD119" s="4" t="s">
        <v>336</v>
      </c>
    </row>
    <row r="120" spans="1:30">
      <c r="A120" s="11" t="s">
        <v>383</v>
      </c>
      <c r="B120" s="5">
        <v>65</v>
      </c>
      <c r="C120" s="5">
        <v>70</v>
      </c>
      <c r="D120" s="8">
        <f t="shared" si="4"/>
        <v>19.812000000000001</v>
      </c>
      <c r="E120" s="8">
        <f t="shared" si="5"/>
        <v>21.336000000000002</v>
      </c>
      <c r="F120" s="3" t="s">
        <v>337</v>
      </c>
      <c r="G120" s="3" t="s">
        <v>46</v>
      </c>
      <c r="H120" s="3" t="s">
        <v>26</v>
      </c>
      <c r="I120" s="3">
        <v>60</v>
      </c>
      <c r="J120" s="3" t="s">
        <v>26</v>
      </c>
      <c r="K120" s="3">
        <v>40</v>
      </c>
      <c r="L120" s="3" t="s">
        <v>624</v>
      </c>
      <c r="M120" s="3" t="s">
        <v>624</v>
      </c>
      <c r="N120" s="3" t="s">
        <v>44</v>
      </c>
      <c r="O120" s="3" t="s">
        <v>31</v>
      </c>
      <c r="P120" s="3"/>
      <c r="Q120" s="3"/>
      <c r="R120" s="3" t="s">
        <v>18</v>
      </c>
      <c r="S120" s="3">
        <v>9</v>
      </c>
      <c r="T120" s="3" t="s">
        <v>33</v>
      </c>
      <c r="U120" s="3" t="s">
        <v>30</v>
      </c>
      <c r="V120" s="3">
        <v>8</v>
      </c>
      <c r="W120" s="3" t="s">
        <v>32</v>
      </c>
      <c r="X120" s="3" t="s">
        <v>40</v>
      </c>
      <c r="Y120" s="3">
        <v>7</v>
      </c>
      <c r="Z120" s="3" t="s">
        <v>31</v>
      </c>
      <c r="AA120" s="3"/>
      <c r="AB120" s="3"/>
      <c r="AC120" s="3"/>
      <c r="AD120" s="4" t="s">
        <v>338</v>
      </c>
    </row>
    <row r="121" spans="1:30" ht="22.5">
      <c r="A121" s="11" t="s">
        <v>383</v>
      </c>
      <c r="B121" s="5">
        <v>70</v>
      </c>
      <c r="C121" s="5">
        <v>75</v>
      </c>
      <c r="D121" s="8">
        <f t="shared" si="4"/>
        <v>21.336000000000002</v>
      </c>
      <c r="E121" s="8">
        <f t="shared" si="5"/>
        <v>22.86</v>
      </c>
      <c r="F121" s="3" t="s">
        <v>339</v>
      </c>
      <c r="G121" s="3" t="s">
        <v>46</v>
      </c>
      <c r="H121" s="3" t="s">
        <v>26</v>
      </c>
      <c r="I121" s="3">
        <v>70</v>
      </c>
      <c r="J121" s="3" t="s">
        <v>26</v>
      </c>
      <c r="K121" s="3">
        <v>40</v>
      </c>
      <c r="L121" s="3" t="s">
        <v>42</v>
      </c>
      <c r="M121" s="3" t="s">
        <v>33</v>
      </c>
      <c r="N121" s="3" t="s">
        <v>42</v>
      </c>
      <c r="O121" s="3" t="s">
        <v>33</v>
      </c>
      <c r="P121" s="3"/>
      <c r="Q121" s="3"/>
      <c r="R121" s="3" t="s">
        <v>18</v>
      </c>
      <c r="S121" s="3">
        <v>9</v>
      </c>
      <c r="T121" s="3" t="s">
        <v>33</v>
      </c>
      <c r="U121" s="3" t="s">
        <v>30</v>
      </c>
      <c r="V121" s="3">
        <v>8</v>
      </c>
      <c r="W121" s="3" t="s">
        <v>32</v>
      </c>
      <c r="X121" s="3"/>
      <c r="Y121" s="3"/>
      <c r="Z121" s="3"/>
      <c r="AA121" s="3"/>
      <c r="AB121" s="3"/>
      <c r="AC121" s="3"/>
      <c r="AD121" s="4" t="s">
        <v>340</v>
      </c>
    </row>
    <row r="122" spans="1:30" ht="22.5">
      <c r="A122" s="11" t="s">
        <v>383</v>
      </c>
      <c r="B122" s="5">
        <v>75</v>
      </c>
      <c r="C122" s="5">
        <v>80</v>
      </c>
      <c r="D122" s="8">
        <f t="shared" si="4"/>
        <v>22.86</v>
      </c>
      <c r="E122" s="8">
        <f t="shared" si="5"/>
        <v>24.384</v>
      </c>
      <c r="F122" s="3" t="s">
        <v>341</v>
      </c>
      <c r="G122" s="3" t="s">
        <v>46</v>
      </c>
      <c r="H122" s="3" t="s">
        <v>36</v>
      </c>
      <c r="I122" s="3">
        <v>60</v>
      </c>
      <c r="J122" s="3"/>
      <c r="K122" s="3"/>
      <c r="L122" s="3" t="s">
        <v>43</v>
      </c>
      <c r="M122" s="3" t="s">
        <v>33</v>
      </c>
      <c r="N122" s="3" t="s">
        <v>43</v>
      </c>
      <c r="O122" s="3" t="s">
        <v>33</v>
      </c>
      <c r="P122" s="3" t="s">
        <v>42</v>
      </c>
      <c r="Q122" s="3" t="s">
        <v>32</v>
      </c>
      <c r="R122" s="3" t="s">
        <v>18</v>
      </c>
      <c r="S122" s="3">
        <v>9</v>
      </c>
      <c r="T122" s="3" t="s">
        <v>28</v>
      </c>
      <c r="U122" s="3" t="s">
        <v>30</v>
      </c>
      <c r="V122" s="3">
        <v>8</v>
      </c>
      <c r="W122" s="3" t="s">
        <v>33</v>
      </c>
      <c r="X122" s="3"/>
      <c r="Y122" s="3"/>
      <c r="Z122" s="3"/>
      <c r="AA122" s="3"/>
      <c r="AB122" s="3"/>
      <c r="AC122" s="3"/>
      <c r="AD122" s="4" t="s">
        <v>342</v>
      </c>
    </row>
    <row r="123" spans="1:30">
      <c r="A123" s="11" t="s">
        <v>383</v>
      </c>
      <c r="B123" s="5">
        <v>80</v>
      </c>
      <c r="C123" s="5">
        <v>84</v>
      </c>
      <c r="D123" s="8">
        <f t="shared" si="4"/>
        <v>24.384</v>
      </c>
      <c r="E123" s="8">
        <f t="shared" si="5"/>
        <v>25.603200000000001</v>
      </c>
      <c r="F123" s="3" t="s">
        <v>343</v>
      </c>
      <c r="G123" s="3" t="s">
        <v>46</v>
      </c>
      <c r="H123" s="3"/>
      <c r="I123" s="3"/>
      <c r="J123" s="3"/>
      <c r="K123" s="3"/>
      <c r="L123" s="3" t="s">
        <v>624</v>
      </c>
      <c r="M123" s="3" t="s">
        <v>624</v>
      </c>
      <c r="N123" s="3" t="s">
        <v>44</v>
      </c>
      <c r="O123" s="3" t="s">
        <v>31</v>
      </c>
      <c r="P123" s="3"/>
      <c r="Q123" s="3"/>
      <c r="R123" s="3" t="s">
        <v>18</v>
      </c>
      <c r="S123" s="3">
        <v>9</v>
      </c>
      <c r="T123" s="3" t="s">
        <v>32</v>
      </c>
      <c r="U123" s="3" t="s">
        <v>40</v>
      </c>
      <c r="V123" s="3">
        <v>7</v>
      </c>
      <c r="W123" s="3" t="s">
        <v>31</v>
      </c>
      <c r="X123" s="3" t="s">
        <v>30</v>
      </c>
      <c r="Y123" s="3">
        <v>8</v>
      </c>
      <c r="Z123" s="3" t="s">
        <v>31</v>
      </c>
      <c r="AA123" s="3"/>
      <c r="AB123" s="3"/>
      <c r="AC123" s="3"/>
      <c r="AD123" s="4" t="s">
        <v>344</v>
      </c>
    </row>
    <row r="124" spans="1:30" ht="45">
      <c r="A124" s="11" t="s">
        <v>383</v>
      </c>
      <c r="B124" s="5">
        <v>84</v>
      </c>
      <c r="C124" s="5">
        <v>283.5</v>
      </c>
      <c r="D124" s="8">
        <f t="shared" si="4"/>
        <v>25.603200000000001</v>
      </c>
      <c r="E124" s="8">
        <f t="shared" si="5"/>
        <v>86.410800000000009</v>
      </c>
      <c r="F124" s="3"/>
      <c r="G124" s="3" t="s">
        <v>46</v>
      </c>
      <c r="H124" s="3"/>
      <c r="I124" s="3"/>
      <c r="J124" s="3"/>
      <c r="K124" s="3"/>
      <c r="L124" s="3" t="s">
        <v>42</v>
      </c>
      <c r="M124" s="3" t="s">
        <v>32</v>
      </c>
      <c r="N124" s="3" t="s">
        <v>67</v>
      </c>
      <c r="O124" s="3" t="s">
        <v>32</v>
      </c>
      <c r="P124" s="3" t="s">
        <v>42</v>
      </c>
      <c r="Q124" s="3" t="s">
        <v>32</v>
      </c>
      <c r="R124" s="3" t="s">
        <v>18</v>
      </c>
      <c r="S124" s="3">
        <v>9</v>
      </c>
      <c r="T124" s="3" t="s">
        <v>32</v>
      </c>
      <c r="U124" s="3" t="s">
        <v>40</v>
      </c>
      <c r="V124" s="3">
        <v>7</v>
      </c>
      <c r="W124" s="3" t="s">
        <v>32</v>
      </c>
      <c r="X124" s="3" t="s">
        <v>30</v>
      </c>
      <c r="Y124" s="3">
        <v>8</v>
      </c>
      <c r="Z124" s="3" t="s">
        <v>31</v>
      </c>
      <c r="AA124" s="3"/>
      <c r="AB124" s="3"/>
      <c r="AC124" s="3"/>
      <c r="AD124" s="4" t="s">
        <v>345</v>
      </c>
    </row>
    <row r="125" spans="1:30" ht="22.5">
      <c r="A125" s="11" t="s">
        <v>383</v>
      </c>
      <c r="B125" s="5">
        <v>283.5</v>
      </c>
      <c r="C125" s="5">
        <v>287.5</v>
      </c>
      <c r="D125" s="8">
        <f t="shared" si="4"/>
        <v>86.410800000000009</v>
      </c>
      <c r="E125" s="8">
        <f t="shared" si="5"/>
        <v>87.63000000000001</v>
      </c>
      <c r="F125" s="3" t="s">
        <v>346</v>
      </c>
      <c r="G125" s="3" t="s">
        <v>46</v>
      </c>
      <c r="H125" s="3"/>
      <c r="I125" s="3"/>
      <c r="J125" s="3"/>
      <c r="K125" s="3"/>
      <c r="L125" s="3" t="s">
        <v>44</v>
      </c>
      <c r="M125" s="3" t="s">
        <v>33</v>
      </c>
      <c r="N125" s="3" t="s">
        <v>44</v>
      </c>
      <c r="O125" s="3" t="s">
        <v>33</v>
      </c>
      <c r="P125" s="3"/>
      <c r="Q125" s="3"/>
      <c r="R125" s="3" t="s">
        <v>18</v>
      </c>
      <c r="S125" s="3">
        <v>9</v>
      </c>
      <c r="T125" s="3" t="s">
        <v>32</v>
      </c>
      <c r="U125" s="3"/>
      <c r="V125" s="3"/>
      <c r="W125" s="3"/>
      <c r="X125" s="3"/>
      <c r="Y125" s="3"/>
      <c r="Z125" s="3"/>
      <c r="AA125" s="3"/>
      <c r="AB125" s="3"/>
      <c r="AC125" s="3"/>
      <c r="AD125" s="4" t="s">
        <v>347</v>
      </c>
    </row>
    <row r="126" spans="1:30">
      <c r="A126" s="11" t="s">
        <v>383</v>
      </c>
      <c r="B126" s="5">
        <v>287.5</v>
      </c>
      <c r="C126" s="5">
        <v>291</v>
      </c>
      <c r="D126" s="8">
        <f t="shared" si="4"/>
        <v>87.63000000000001</v>
      </c>
      <c r="E126" s="8">
        <f t="shared" si="5"/>
        <v>88.69680000000001</v>
      </c>
      <c r="F126" s="3" t="s">
        <v>348</v>
      </c>
      <c r="G126" s="3" t="s">
        <v>46</v>
      </c>
      <c r="H126" s="3" t="s">
        <v>26</v>
      </c>
      <c r="I126" s="3">
        <v>50</v>
      </c>
      <c r="J126" s="3" t="s">
        <v>26</v>
      </c>
      <c r="K126" s="3">
        <v>0</v>
      </c>
      <c r="L126" s="3" t="s">
        <v>44</v>
      </c>
      <c r="M126" s="3" t="s">
        <v>33</v>
      </c>
      <c r="N126" s="3" t="s">
        <v>44</v>
      </c>
      <c r="O126" s="3" t="s">
        <v>33</v>
      </c>
      <c r="P126" s="3" t="s">
        <v>42</v>
      </c>
      <c r="Q126" s="3" t="s">
        <v>32</v>
      </c>
      <c r="R126" s="3" t="s">
        <v>18</v>
      </c>
      <c r="S126" s="3">
        <v>9</v>
      </c>
      <c r="T126" s="3" t="s">
        <v>33</v>
      </c>
      <c r="U126" s="3"/>
      <c r="V126" s="3"/>
      <c r="W126" s="3"/>
      <c r="X126" s="3"/>
      <c r="Y126" s="3"/>
      <c r="Z126" s="3"/>
      <c r="AA126" s="3"/>
      <c r="AB126" s="3"/>
      <c r="AC126" s="3"/>
      <c r="AD126" s="4" t="s">
        <v>349</v>
      </c>
    </row>
    <row r="127" spans="1:30">
      <c r="A127" s="11" t="s">
        <v>383</v>
      </c>
      <c r="B127" s="5">
        <v>291</v>
      </c>
      <c r="C127" s="5">
        <v>304.5</v>
      </c>
      <c r="D127" s="8">
        <f t="shared" si="4"/>
        <v>88.69680000000001</v>
      </c>
      <c r="E127" s="8">
        <f t="shared" si="5"/>
        <v>92.811599999999999</v>
      </c>
      <c r="F127" s="3"/>
      <c r="G127" s="3" t="s">
        <v>46</v>
      </c>
      <c r="H127" s="3"/>
      <c r="I127" s="3"/>
      <c r="J127" s="3"/>
      <c r="K127" s="3"/>
      <c r="L127" s="3" t="s">
        <v>44</v>
      </c>
      <c r="M127" s="3" t="s">
        <v>32</v>
      </c>
      <c r="N127" s="3" t="s">
        <v>44</v>
      </c>
      <c r="O127" s="3" t="s">
        <v>32</v>
      </c>
      <c r="P127" s="3"/>
      <c r="Q127" s="3"/>
      <c r="R127" s="3" t="s">
        <v>18</v>
      </c>
      <c r="S127" s="3">
        <v>9</v>
      </c>
      <c r="T127" s="3" t="s">
        <v>32</v>
      </c>
      <c r="U127" s="3" t="s">
        <v>40</v>
      </c>
      <c r="V127" s="3">
        <v>7</v>
      </c>
      <c r="W127" s="3" t="s">
        <v>32</v>
      </c>
      <c r="X127" s="3"/>
      <c r="Y127" s="3"/>
      <c r="Z127" s="3"/>
      <c r="AA127" s="3"/>
      <c r="AB127" s="3"/>
      <c r="AC127" s="3"/>
      <c r="AD127" s="4" t="s">
        <v>350</v>
      </c>
    </row>
    <row r="128" spans="1:30" ht="22.5">
      <c r="A128" s="11" t="s">
        <v>383</v>
      </c>
      <c r="B128" s="5">
        <v>304.5</v>
      </c>
      <c r="C128" s="5">
        <v>309</v>
      </c>
      <c r="D128" s="8">
        <f t="shared" si="4"/>
        <v>92.811599999999999</v>
      </c>
      <c r="E128" s="8">
        <f t="shared" si="5"/>
        <v>94.183199999999999</v>
      </c>
      <c r="F128" s="3" t="s">
        <v>351</v>
      </c>
      <c r="G128" s="3" t="s">
        <v>46</v>
      </c>
      <c r="H128" s="3"/>
      <c r="I128" s="3"/>
      <c r="J128" s="3"/>
      <c r="K128" s="3"/>
      <c r="L128" s="3" t="s">
        <v>44</v>
      </c>
      <c r="M128" s="3" t="s">
        <v>33</v>
      </c>
      <c r="N128" s="3" t="s">
        <v>44</v>
      </c>
      <c r="O128" s="3" t="s">
        <v>33</v>
      </c>
      <c r="P128" s="3" t="s">
        <v>42</v>
      </c>
      <c r="Q128" s="3" t="s">
        <v>32</v>
      </c>
      <c r="R128" s="3" t="s">
        <v>18</v>
      </c>
      <c r="S128" s="3">
        <v>9</v>
      </c>
      <c r="T128" s="3" t="s">
        <v>28</v>
      </c>
      <c r="U128" s="3" t="s">
        <v>40</v>
      </c>
      <c r="V128" s="3">
        <v>7</v>
      </c>
      <c r="W128" s="3" t="s">
        <v>32</v>
      </c>
      <c r="X128" s="3" t="s">
        <v>18</v>
      </c>
      <c r="Y128" s="3">
        <v>2</v>
      </c>
      <c r="Z128" s="3" t="s">
        <v>32</v>
      </c>
      <c r="AA128" s="3"/>
      <c r="AB128" s="3"/>
      <c r="AC128" s="3"/>
      <c r="AD128" s="4" t="s">
        <v>352</v>
      </c>
    </row>
    <row r="129" spans="1:30">
      <c r="A129" s="11" t="s">
        <v>383</v>
      </c>
      <c r="B129" s="5">
        <v>309</v>
      </c>
      <c r="C129" s="5">
        <v>410</v>
      </c>
      <c r="D129" s="8">
        <f t="shared" si="4"/>
        <v>94.183199999999999</v>
      </c>
      <c r="E129" s="8">
        <f t="shared" si="5"/>
        <v>124.968</v>
      </c>
      <c r="F129" s="3"/>
      <c r="G129" s="3" t="s">
        <v>46</v>
      </c>
      <c r="H129" s="3"/>
      <c r="I129" s="3"/>
      <c r="J129" s="3"/>
      <c r="K129" s="3"/>
      <c r="L129" s="3" t="s">
        <v>42</v>
      </c>
      <c r="M129" s="3" t="s">
        <v>32</v>
      </c>
      <c r="N129" s="3" t="s">
        <v>44</v>
      </c>
      <c r="O129" s="3" t="s">
        <v>32</v>
      </c>
      <c r="P129" s="3" t="s">
        <v>42</v>
      </c>
      <c r="Q129" s="3" t="s">
        <v>32</v>
      </c>
      <c r="R129" s="3" t="s">
        <v>18</v>
      </c>
      <c r="S129" s="3">
        <v>9</v>
      </c>
      <c r="T129" s="3" t="s">
        <v>32</v>
      </c>
      <c r="U129" s="3" t="s">
        <v>40</v>
      </c>
      <c r="V129" s="3">
        <v>7</v>
      </c>
      <c r="W129" s="3" t="s">
        <v>32</v>
      </c>
      <c r="X129" s="3"/>
      <c r="Y129" s="3"/>
      <c r="Z129" s="3"/>
      <c r="AA129" s="3"/>
      <c r="AB129" s="3"/>
      <c r="AC129" s="3"/>
      <c r="AD129" s="4" t="s">
        <v>353</v>
      </c>
    </row>
    <row r="130" spans="1:30">
      <c r="A130" s="11" t="s">
        <v>383</v>
      </c>
      <c r="B130" s="5">
        <v>410</v>
      </c>
      <c r="C130" s="5">
        <v>413.5</v>
      </c>
      <c r="D130" s="8">
        <f t="shared" si="4"/>
        <v>124.968</v>
      </c>
      <c r="E130" s="8">
        <f t="shared" si="5"/>
        <v>126.0348</v>
      </c>
      <c r="F130" s="3" t="s">
        <v>354</v>
      </c>
      <c r="G130" s="3" t="s">
        <v>46</v>
      </c>
      <c r="H130" s="3"/>
      <c r="I130" s="3"/>
      <c r="J130" s="3"/>
      <c r="K130" s="3"/>
      <c r="L130" s="3" t="s">
        <v>44</v>
      </c>
      <c r="M130" s="3" t="s">
        <v>32</v>
      </c>
      <c r="N130" s="3" t="s">
        <v>44</v>
      </c>
      <c r="O130" s="3" t="s">
        <v>32</v>
      </c>
      <c r="P130" s="3"/>
      <c r="Q130" s="3"/>
      <c r="R130" s="3"/>
      <c r="S130" s="3"/>
      <c r="T130" s="3"/>
      <c r="U130" s="3"/>
      <c r="V130" s="3"/>
      <c r="W130" s="3"/>
      <c r="X130" s="3" t="s">
        <v>30</v>
      </c>
      <c r="Y130" s="3">
        <v>1</v>
      </c>
      <c r="Z130" s="3" t="s">
        <v>32</v>
      </c>
      <c r="AA130" s="3"/>
      <c r="AB130" s="3"/>
      <c r="AC130" s="3"/>
      <c r="AD130" s="4" t="s">
        <v>355</v>
      </c>
    </row>
    <row r="131" spans="1:30" ht="56.25">
      <c r="A131" s="11" t="s">
        <v>383</v>
      </c>
      <c r="B131" s="5">
        <v>413.5</v>
      </c>
      <c r="C131" s="5">
        <v>417</v>
      </c>
      <c r="D131" s="8">
        <f t="shared" si="4"/>
        <v>126.0348</v>
      </c>
      <c r="E131" s="8">
        <f t="shared" si="5"/>
        <v>127.1016</v>
      </c>
      <c r="F131" s="3" t="s">
        <v>356</v>
      </c>
      <c r="G131" s="3" t="s">
        <v>46</v>
      </c>
      <c r="H131" s="3" t="s">
        <v>36</v>
      </c>
      <c r="I131" s="3">
        <v>30</v>
      </c>
      <c r="J131" s="3"/>
      <c r="K131" s="3"/>
      <c r="L131" s="3" t="s">
        <v>45</v>
      </c>
      <c r="M131" s="3" t="s">
        <v>33</v>
      </c>
      <c r="N131" s="3" t="s">
        <v>45</v>
      </c>
      <c r="O131" s="3" t="s">
        <v>33</v>
      </c>
      <c r="P131" s="3" t="s">
        <v>23</v>
      </c>
      <c r="Q131" s="3" t="s">
        <v>32</v>
      </c>
      <c r="R131" s="3" t="s">
        <v>30</v>
      </c>
      <c r="S131" s="3">
        <v>8</v>
      </c>
      <c r="T131" s="3" t="s">
        <v>33</v>
      </c>
      <c r="U131" s="3" t="s">
        <v>30</v>
      </c>
      <c r="V131" s="3">
        <v>1</v>
      </c>
      <c r="W131" s="3" t="s">
        <v>33</v>
      </c>
      <c r="X131" s="3"/>
      <c r="Y131" s="3"/>
      <c r="Z131" s="3"/>
      <c r="AA131" s="3"/>
      <c r="AB131" s="3"/>
      <c r="AC131" s="3"/>
      <c r="AD131" s="4" t="s">
        <v>357</v>
      </c>
    </row>
    <row r="132" spans="1:30" ht="22.5">
      <c r="A132" s="11" t="s">
        <v>383</v>
      </c>
      <c r="B132" s="5">
        <v>417</v>
      </c>
      <c r="C132" s="5">
        <v>421</v>
      </c>
      <c r="D132" s="8">
        <f t="shared" si="4"/>
        <v>127.1016</v>
      </c>
      <c r="E132" s="8">
        <f t="shared" si="5"/>
        <v>128.32080000000002</v>
      </c>
      <c r="F132" s="3" t="s">
        <v>358</v>
      </c>
      <c r="G132" s="3" t="s">
        <v>46</v>
      </c>
      <c r="H132" s="3"/>
      <c r="I132" s="3"/>
      <c r="J132" s="3"/>
      <c r="K132" s="3"/>
      <c r="L132" s="3" t="s">
        <v>45</v>
      </c>
      <c r="M132" s="3" t="s">
        <v>33</v>
      </c>
      <c r="N132" s="3" t="s">
        <v>45</v>
      </c>
      <c r="O132" s="3" t="s">
        <v>33</v>
      </c>
      <c r="P132" s="3" t="s">
        <v>23</v>
      </c>
      <c r="Q132" s="3" t="s">
        <v>32</v>
      </c>
      <c r="R132" s="3" t="s">
        <v>30</v>
      </c>
      <c r="S132" s="3">
        <v>8</v>
      </c>
      <c r="T132" s="3" t="s">
        <v>33</v>
      </c>
      <c r="U132" s="3" t="s">
        <v>30</v>
      </c>
      <c r="V132" s="3">
        <v>1</v>
      </c>
      <c r="W132" s="3" t="s">
        <v>33</v>
      </c>
      <c r="X132" s="3" t="s">
        <v>18</v>
      </c>
      <c r="Y132" s="3">
        <v>9</v>
      </c>
      <c r="Z132" s="3" t="s">
        <v>31</v>
      </c>
      <c r="AA132" s="3"/>
      <c r="AB132" s="3"/>
      <c r="AC132" s="3"/>
      <c r="AD132" s="4" t="s">
        <v>359</v>
      </c>
    </row>
    <row r="133" spans="1:30" ht="22.5">
      <c r="A133" s="11" t="s">
        <v>383</v>
      </c>
      <c r="B133" s="5">
        <v>421</v>
      </c>
      <c r="C133" s="5">
        <v>426</v>
      </c>
      <c r="D133" s="8">
        <f t="shared" si="4"/>
        <v>128.32080000000002</v>
      </c>
      <c r="E133" s="8">
        <f t="shared" si="5"/>
        <v>129.84480000000002</v>
      </c>
      <c r="F133" s="3" t="s">
        <v>360</v>
      </c>
      <c r="G133" s="3" t="s">
        <v>46</v>
      </c>
      <c r="H133" s="3" t="s">
        <v>36</v>
      </c>
      <c r="I133" s="3">
        <v>20</v>
      </c>
      <c r="J133" s="3"/>
      <c r="K133" s="3"/>
      <c r="L133" s="3" t="s">
        <v>45</v>
      </c>
      <c r="M133" s="3" t="s">
        <v>33</v>
      </c>
      <c r="N133" s="3" t="s">
        <v>45</v>
      </c>
      <c r="O133" s="3" t="s">
        <v>33</v>
      </c>
      <c r="P133" s="3" t="s">
        <v>23</v>
      </c>
      <c r="Q133" s="3" t="s">
        <v>32</v>
      </c>
      <c r="R133" s="3" t="s">
        <v>30</v>
      </c>
      <c r="S133" s="3">
        <v>8</v>
      </c>
      <c r="T133" s="3" t="s">
        <v>33</v>
      </c>
      <c r="U133" s="3" t="s">
        <v>30</v>
      </c>
      <c r="V133" s="3">
        <v>1</v>
      </c>
      <c r="W133" s="3" t="s">
        <v>33</v>
      </c>
      <c r="X133" s="3" t="s">
        <v>18</v>
      </c>
      <c r="Y133" s="3">
        <v>2</v>
      </c>
      <c r="Z133" s="3" t="s">
        <v>32</v>
      </c>
      <c r="AA133" s="3"/>
      <c r="AB133" s="3"/>
      <c r="AC133" s="3"/>
      <c r="AD133" s="4" t="s">
        <v>361</v>
      </c>
    </row>
    <row r="134" spans="1:30" ht="33.75">
      <c r="A134" s="11" t="s">
        <v>383</v>
      </c>
      <c r="B134" s="5">
        <v>426</v>
      </c>
      <c r="C134" s="5">
        <v>431</v>
      </c>
      <c r="D134" s="8">
        <f t="shared" si="4"/>
        <v>129.84480000000002</v>
      </c>
      <c r="E134" s="8">
        <f t="shared" si="5"/>
        <v>131.36879999999999</v>
      </c>
      <c r="F134" s="3" t="s">
        <v>362</v>
      </c>
      <c r="G134" s="3" t="s">
        <v>46</v>
      </c>
      <c r="H134" s="3" t="s">
        <v>26</v>
      </c>
      <c r="I134" s="3">
        <v>20</v>
      </c>
      <c r="J134" s="3" t="s">
        <v>35</v>
      </c>
      <c r="K134" s="3">
        <v>25</v>
      </c>
      <c r="L134" s="3" t="s">
        <v>45</v>
      </c>
      <c r="M134" s="3" t="s">
        <v>33</v>
      </c>
      <c r="N134" s="3" t="s">
        <v>45</v>
      </c>
      <c r="O134" s="3" t="s">
        <v>33</v>
      </c>
      <c r="P134" s="3" t="s">
        <v>23</v>
      </c>
      <c r="Q134" s="3" t="s">
        <v>32</v>
      </c>
      <c r="R134" s="3" t="s">
        <v>18</v>
      </c>
      <c r="S134" s="3">
        <v>2</v>
      </c>
      <c r="T134" s="3" t="s">
        <v>33</v>
      </c>
      <c r="U134" s="3" t="s">
        <v>30</v>
      </c>
      <c r="V134" s="3">
        <v>8</v>
      </c>
      <c r="W134" s="3" t="s">
        <v>33</v>
      </c>
      <c r="X134" s="3" t="s">
        <v>30</v>
      </c>
      <c r="Y134" s="3">
        <v>1</v>
      </c>
      <c r="Z134" s="3" t="s">
        <v>32</v>
      </c>
      <c r="AA134" s="3"/>
      <c r="AB134" s="3"/>
      <c r="AC134" s="3"/>
      <c r="AD134" s="4" t="s">
        <v>363</v>
      </c>
    </row>
    <row r="135" spans="1:30" ht="22.5">
      <c r="A135" s="11" t="s">
        <v>383</v>
      </c>
      <c r="B135" s="5">
        <v>431</v>
      </c>
      <c r="C135" s="5">
        <v>436</v>
      </c>
      <c r="D135" s="8">
        <f t="shared" si="4"/>
        <v>131.36879999999999</v>
      </c>
      <c r="E135" s="8">
        <f t="shared" si="5"/>
        <v>132.89279999999999</v>
      </c>
      <c r="F135" s="3" t="s">
        <v>364</v>
      </c>
      <c r="G135" s="3" t="s">
        <v>39</v>
      </c>
      <c r="H135" s="3" t="s">
        <v>35</v>
      </c>
      <c r="I135" s="3">
        <v>20</v>
      </c>
      <c r="J135" s="3" t="s">
        <v>36</v>
      </c>
      <c r="K135" s="3">
        <v>20</v>
      </c>
      <c r="L135" s="3" t="s">
        <v>43</v>
      </c>
      <c r="M135" s="3" t="s">
        <v>28</v>
      </c>
      <c r="N135" s="3" t="s">
        <v>45</v>
      </c>
      <c r="O135" s="3" t="s">
        <v>32</v>
      </c>
      <c r="P135" s="3" t="s">
        <v>43</v>
      </c>
      <c r="Q135" s="3" t="s">
        <v>28</v>
      </c>
      <c r="R135" s="3" t="s">
        <v>18</v>
      </c>
      <c r="S135" s="3">
        <v>4</v>
      </c>
      <c r="T135" s="3" t="s">
        <v>28</v>
      </c>
      <c r="U135" s="3" t="s">
        <v>38</v>
      </c>
      <c r="V135" s="3">
        <v>4</v>
      </c>
      <c r="W135" s="3" t="s">
        <v>28</v>
      </c>
      <c r="X135" s="3" t="s">
        <v>30</v>
      </c>
      <c r="Y135" s="3">
        <v>8</v>
      </c>
      <c r="Z135" s="3" t="s">
        <v>32</v>
      </c>
      <c r="AA135" s="3" t="s">
        <v>30</v>
      </c>
      <c r="AB135" s="3">
        <v>1</v>
      </c>
      <c r="AC135" s="3" t="s">
        <v>33</v>
      </c>
      <c r="AD135" s="4" t="s">
        <v>365</v>
      </c>
    </row>
    <row r="136" spans="1:30" ht="22.5">
      <c r="A136" s="11" t="s">
        <v>383</v>
      </c>
      <c r="B136" s="5">
        <v>436</v>
      </c>
      <c r="C136" s="5">
        <v>441</v>
      </c>
      <c r="D136" s="8">
        <f t="shared" si="4"/>
        <v>132.89279999999999</v>
      </c>
      <c r="E136" s="8">
        <f t="shared" si="5"/>
        <v>134.41679999999999</v>
      </c>
      <c r="F136" s="3" t="s">
        <v>366</v>
      </c>
      <c r="G136" s="3" t="s">
        <v>46</v>
      </c>
      <c r="H136" s="3" t="s">
        <v>35</v>
      </c>
      <c r="I136" s="3">
        <v>20</v>
      </c>
      <c r="J136" s="3" t="s">
        <v>26</v>
      </c>
      <c r="K136" s="3">
        <v>30</v>
      </c>
      <c r="L136" s="3" t="s">
        <v>45</v>
      </c>
      <c r="M136" s="3" t="s">
        <v>33</v>
      </c>
      <c r="N136" s="3" t="s">
        <v>45</v>
      </c>
      <c r="O136" s="3" t="s">
        <v>33</v>
      </c>
      <c r="P136" s="3" t="s">
        <v>23</v>
      </c>
      <c r="Q136" s="3" t="s">
        <v>32</v>
      </c>
      <c r="R136" s="3" t="s">
        <v>18</v>
      </c>
      <c r="S136" s="3">
        <v>2</v>
      </c>
      <c r="T136" s="3" t="s">
        <v>33</v>
      </c>
      <c r="U136" s="3" t="s">
        <v>30</v>
      </c>
      <c r="V136" s="3">
        <v>8</v>
      </c>
      <c r="W136" s="3" t="s">
        <v>33</v>
      </c>
      <c r="X136" s="3" t="s">
        <v>30</v>
      </c>
      <c r="Y136" s="3">
        <v>1</v>
      </c>
      <c r="Z136" s="3" t="s">
        <v>33</v>
      </c>
      <c r="AA136" s="3"/>
      <c r="AB136" s="3"/>
      <c r="AC136" s="3"/>
      <c r="AD136" s="4" t="s">
        <v>367</v>
      </c>
    </row>
    <row r="137" spans="1:30" ht="22.5">
      <c r="A137" s="11" t="s">
        <v>383</v>
      </c>
      <c r="B137" s="5">
        <v>441</v>
      </c>
      <c r="C137" s="5">
        <v>445</v>
      </c>
      <c r="D137" s="8">
        <f t="shared" si="4"/>
        <v>134.41679999999999</v>
      </c>
      <c r="E137" s="8">
        <f t="shared" si="5"/>
        <v>135.636</v>
      </c>
      <c r="F137" s="3" t="s">
        <v>368</v>
      </c>
      <c r="G137" s="3" t="s">
        <v>46</v>
      </c>
      <c r="H137" s="3" t="s">
        <v>36</v>
      </c>
      <c r="I137" s="3">
        <v>30</v>
      </c>
      <c r="J137" s="3" t="s">
        <v>35</v>
      </c>
      <c r="K137" s="3">
        <v>0</v>
      </c>
      <c r="L137" s="3" t="s">
        <v>45</v>
      </c>
      <c r="M137" s="3" t="s">
        <v>33</v>
      </c>
      <c r="N137" s="3" t="s">
        <v>45</v>
      </c>
      <c r="O137" s="3" t="s">
        <v>33</v>
      </c>
      <c r="P137" s="3" t="s">
        <v>23</v>
      </c>
      <c r="Q137" s="3" t="s">
        <v>32</v>
      </c>
      <c r="R137" s="3" t="s">
        <v>18</v>
      </c>
      <c r="S137" s="3">
        <v>2</v>
      </c>
      <c r="T137" s="3" t="s">
        <v>32</v>
      </c>
      <c r="U137" s="3" t="s">
        <v>30</v>
      </c>
      <c r="V137" s="3">
        <v>8</v>
      </c>
      <c r="W137" s="3" t="s">
        <v>33</v>
      </c>
      <c r="X137" s="3" t="s">
        <v>30</v>
      </c>
      <c r="Y137" s="3">
        <v>1</v>
      </c>
      <c r="Z137" s="3" t="s">
        <v>33</v>
      </c>
      <c r="AA137" s="3" t="s">
        <v>18</v>
      </c>
      <c r="AB137" s="3">
        <v>7</v>
      </c>
      <c r="AC137" s="3" t="s">
        <v>32</v>
      </c>
      <c r="AD137" s="4" t="s">
        <v>369</v>
      </c>
    </row>
    <row r="138" spans="1:30" ht="22.5">
      <c r="A138" s="11" t="s">
        <v>383</v>
      </c>
      <c r="B138" s="5">
        <v>445</v>
      </c>
      <c r="C138" s="5">
        <v>448</v>
      </c>
      <c r="D138" s="8">
        <f t="shared" si="4"/>
        <v>135.636</v>
      </c>
      <c r="E138" s="8">
        <f t="shared" si="5"/>
        <v>136.5504</v>
      </c>
      <c r="F138" s="3" t="s">
        <v>370</v>
      </c>
      <c r="G138" s="3" t="s">
        <v>46</v>
      </c>
      <c r="H138" s="3" t="s">
        <v>36</v>
      </c>
      <c r="I138" s="3">
        <v>30</v>
      </c>
      <c r="J138" s="3" t="s">
        <v>35</v>
      </c>
      <c r="K138" s="3">
        <v>30</v>
      </c>
      <c r="L138" s="3" t="s">
        <v>45</v>
      </c>
      <c r="M138" s="3" t="s">
        <v>33</v>
      </c>
      <c r="N138" s="3" t="s">
        <v>45</v>
      </c>
      <c r="O138" s="3" t="s">
        <v>33</v>
      </c>
      <c r="P138" s="3" t="s">
        <v>23</v>
      </c>
      <c r="Q138" s="3" t="s">
        <v>32</v>
      </c>
      <c r="R138" s="3" t="s">
        <v>18</v>
      </c>
      <c r="S138" s="3">
        <v>2</v>
      </c>
      <c r="T138" s="3" t="s">
        <v>32</v>
      </c>
      <c r="U138" s="3" t="s">
        <v>30</v>
      </c>
      <c r="V138" s="3">
        <v>8</v>
      </c>
      <c r="W138" s="3" t="s">
        <v>33</v>
      </c>
      <c r="X138" s="3" t="s">
        <v>30</v>
      </c>
      <c r="Y138" s="3">
        <v>1</v>
      </c>
      <c r="Z138" s="3" t="s">
        <v>33</v>
      </c>
      <c r="AA138" s="3" t="s">
        <v>18</v>
      </c>
      <c r="AB138" s="3">
        <v>7</v>
      </c>
      <c r="AC138" s="3" t="s">
        <v>32</v>
      </c>
      <c r="AD138" s="4" t="s">
        <v>371</v>
      </c>
    </row>
    <row r="139" spans="1:30">
      <c r="A139" s="11" t="s">
        <v>383</v>
      </c>
      <c r="B139" s="5">
        <v>448</v>
      </c>
      <c r="C139" s="5">
        <v>452</v>
      </c>
      <c r="D139" s="8">
        <f t="shared" si="4"/>
        <v>136.5504</v>
      </c>
      <c r="E139" s="8">
        <f t="shared" si="5"/>
        <v>137.7696</v>
      </c>
      <c r="F139" s="3" t="s">
        <v>372</v>
      </c>
      <c r="G139" s="3" t="s">
        <v>46</v>
      </c>
      <c r="H139" s="3" t="s">
        <v>26</v>
      </c>
      <c r="I139" s="3">
        <v>60</v>
      </c>
      <c r="J139" s="3" t="s">
        <v>35</v>
      </c>
      <c r="K139" s="3">
        <v>20</v>
      </c>
      <c r="L139" s="3" t="s">
        <v>44</v>
      </c>
      <c r="M139" s="3" t="s">
        <v>33</v>
      </c>
      <c r="N139" s="3" t="s">
        <v>44</v>
      </c>
      <c r="O139" s="3" t="s">
        <v>33</v>
      </c>
      <c r="P139" s="3" t="s">
        <v>23</v>
      </c>
      <c r="Q139" s="3" t="s">
        <v>31</v>
      </c>
      <c r="R139" s="3" t="s">
        <v>18</v>
      </c>
      <c r="S139" s="3">
        <v>2</v>
      </c>
      <c r="T139" s="3" t="s">
        <v>32</v>
      </c>
      <c r="U139" s="3" t="s">
        <v>30</v>
      </c>
      <c r="V139" s="3">
        <v>8</v>
      </c>
      <c r="W139" s="3" t="s">
        <v>32</v>
      </c>
      <c r="X139" s="3" t="s">
        <v>30</v>
      </c>
      <c r="Y139" s="3">
        <v>1</v>
      </c>
      <c r="Z139" s="3" t="s">
        <v>32</v>
      </c>
      <c r="AA139" s="3" t="s">
        <v>18</v>
      </c>
      <c r="AB139" s="3">
        <v>7</v>
      </c>
      <c r="AC139" s="3" t="s">
        <v>31</v>
      </c>
      <c r="AD139" s="4" t="s">
        <v>373</v>
      </c>
    </row>
    <row r="140" spans="1:30" ht="22.5">
      <c r="A140" s="11" t="s">
        <v>383</v>
      </c>
      <c r="B140" s="5">
        <v>452</v>
      </c>
      <c r="C140" s="5">
        <v>456</v>
      </c>
      <c r="D140" s="8">
        <f t="shared" si="4"/>
        <v>137.7696</v>
      </c>
      <c r="E140" s="8">
        <f t="shared" si="5"/>
        <v>138.9888</v>
      </c>
      <c r="F140" s="3" t="s">
        <v>374</v>
      </c>
      <c r="G140" s="3" t="s">
        <v>46</v>
      </c>
      <c r="H140" s="3"/>
      <c r="I140" s="3"/>
      <c r="J140" s="3" t="s">
        <v>35</v>
      </c>
      <c r="K140" s="3">
        <v>25</v>
      </c>
      <c r="L140" s="3" t="s">
        <v>67</v>
      </c>
      <c r="M140" s="3" t="s">
        <v>32</v>
      </c>
      <c r="N140" s="3" t="s">
        <v>45</v>
      </c>
      <c r="O140" s="3" t="s">
        <v>32</v>
      </c>
      <c r="P140" s="3" t="s">
        <v>67</v>
      </c>
      <c r="Q140" s="3" t="s">
        <v>32</v>
      </c>
      <c r="R140" s="3" t="s">
        <v>18</v>
      </c>
      <c r="S140" s="3">
        <v>7</v>
      </c>
      <c r="T140" s="3" t="s">
        <v>32</v>
      </c>
      <c r="U140" s="3"/>
      <c r="V140" s="3"/>
      <c r="W140" s="3"/>
      <c r="X140" s="3"/>
      <c r="Y140" s="3"/>
      <c r="Z140" s="3"/>
      <c r="AA140" s="3"/>
      <c r="AB140" s="3"/>
      <c r="AC140" s="3"/>
      <c r="AD140" s="4" t="s">
        <v>375</v>
      </c>
    </row>
    <row r="141" spans="1:30">
      <c r="A141" s="11" t="s">
        <v>383</v>
      </c>
      <c r="B141" s="5">
        <v>456</v>
      </c>
      <c r="C141" s="5">
        <v>460.5</v>
      </c>
      <c r="D141" s="8">
        <f t="shared" si="4"/>
        <v>138.9888</v>
      </c>
      <c r="E141" s="8">
        <f t="shared" si="5"/>
        <v>140.3604</v>
      </c>
      <c r="F141" s="3" t="s">
        <v>376</v>
      </c>
      <c r="G141" s="3" t="s">
        <v>46</v>
      </c>
      <c r="H141" s="3"/>
      <c r="I141" s="3"/>
      <c r="J141" s="3"/>
      <c r="K141" s="3"/>
      <c r="L141" s="3" t="s">
        <v>44</v>
      </c>
      <c r="M141" s="3" t="s">
        <v>32</v>
      </c>
      <c r="N141" s="3" t="s">
        <v>44</v>
      </c>
      <c r="O141" s="3" t="s">
        <v>32</v>
      </c>
      <c r="P141" s="3"/>
      <c r="Q141" s="3"/>
      <c r="R141" s="3" t="s">
        <v>18</v>
      </c>
      <c r="S141" s="3">
        <v>7</v>
      </c>
      <c r="T141" s="3" t="s">
        <v>31</v>
      </c>
      <c r="U141" s="3"/>
      <c r="V141" s="3"/>
      <c r="W141" s="3"/>
      <c r="X141" s="3"/>
      <c r="Y141" s="3"/>
      <c r="Z141" s="3"/>
      <c r="AA141" s="3"/>
      <c r="AB141" s="3"/>
      <c r="AC141" s="3"/>
      <c r="AD141" s="4" t="s">
        <v>377</v>
      </c>
    </row>
    <row r="142" spans="1:30" ht="33.75">
      <c r="A142" s="11" t="s">
        <v>383</v>
      </c>
      <c r="B142" s="5">
        <v>460.5</v>
      </c>
      <c r="C142" s="5">
        <v>464.5</v>
      </c>
      <c r="D142" s="8">
        <f t="shared" si="4"/>
        <v>140.3604</v>
      </c>
      <c r="E142" s="8">
        <f t="shared" si="5"/>
        <v>141.5796</v>
      </c>
      <c r="F142" s="3" t="s">
        <v>378</v>
      </c>
      <c r="G142" s="3" t="s">
        <v>134</v>
      </c>
      <c r="H142" s="3"/>
      <c r="I142" s="3"/>
      <c r="J142" s="3"/>
      <c r="K142" s="3"/>
      <c r="L142" s="3" t="s">
        <v>42</v>
      </c>
      <c r="M142" s="3" t="s">
        <v>32</v>
      </c>
      <c r="N142" s="3" t="s">
        <v>42</v>
      </c>
      <c r="O142" s="3" t="s">
        <v>32</v>
      </c>
      <c r="P142" s="3"/>
      <c r="Q142" s="3"/>
      <c r="R142" s="3" t="s">
        <v>18</v>
      </c>
      <c r="S142" s="3">
        <v>7</v>
      </c>
      <c r="T142" s="3" t="s">
        <v>33</v>
      </c>
      <c r="U142" s="3" t="s">
        <v>18</v>
      </c>
      <c r="V142" s="3">
        <v>2</v>
      </c>
      <c r="W142" s="3" t="s">
        <v>31</v>
      </c>
      <c r="X142" s="3" t="s">
        <v>30</v>
      </c>
      <c r="Y142" s="3">
        <v>8</v>
      </c>
      <c r="Z142" s="3" t="s">
        <v>33</v>
      </c>
      <c r="AA142" s="3"/>
      <c r="AB142" s="3"/>
      <c r="AC142" s="3"/>
      <c r="AD142" s="4" t="s">
        <v>379</v>
      </c>
    </row>
    <row r="143" spans="1:30">
      <c r="A143" s="11" t="s">
        <v>383</v>
      </c>
      <c r="B143" s="5">
        <v>464.5</v>
      </c>
      <c r="C143" s="5">
        <v>468.5</v>
      </c>
      <c r="D143" s="8">
        <f t="shared" si="4"/>
        <v>141.5796</v>
      </c>
      <c r="E143" s="8">
        <f t="shared" si="5"/>
        <v>142.7988</v>
      </c>
      <c r="F143" s="3" t="s">
        <v>380</v>
      </c>
      <c r="G143" s="3" t="s">
        <v>46</v>
      </c>
      <c r="H143" s="3" t="s">
        <v>36</v>
      </c>
      <c r="I143" s="3">
        <v>20</v>
      </c>
      <c r="J143" s="3"/>
      <c r="K143" s="3"/>
      <c r="L143" s="3" t="s">
        <v>624</v>
      </c>
      <c r="M143" s="3" t="s">
        <v>624</v>
      </c>
      <c r="N143" s="3" t="s">
        <v>44</v>
      </c>
      <c r="O143" s="3" t="s">
        <v>31</v>
      </c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4" t="s">
        <v>381</v>
      </c>
    </row>
    <row r="144" spans="1:30" ht="45">
      <c r="A144" s="11" t="s">
        <v>383</v>
      </c>
      <c r="B144" s="5">
        <v>468.5</v>
      </c>
      <c r="C144" s="5">
        <v>580</v>
      </c>
      <c r="D144" s="8">
        <f t="shared" si="4"/>
        <v>142.7988</v>
      </c>
      <c r="E144" s="8">
        <f t="shared" si="5"/>
        <v>176.78400000000002</v>
      </c>
      <c r="F144" s="3"/>
      <c r="G144" s="3" t="s">
        <v>46</v>
      </c>
      <c r="H144" s="3"/>
      <c r="I144" s="3"/>
      <c r="J144" s="3"/>
      <c r="K144" s="3"/>
      <c r="L144" s="3" t="s">
        <v>624</v>
      </c>
      <c r="M144" s="3" t="s">
        <v>624</v>
      </c>
      <c r="N144" s="3" t="s">
        <v>44</v>
      </c>
      <c r="O144" s="3" t="s">
        <v>31</v>
      </c>
      <c r="P144" s="3"/>
      <c r="Q144" s="3"/>
      <c r="R144" s="3" t="s">
        <v>18</v>
      </c>
      <c r="S144" s="3">
        <v>2</v>
      </c>
      <c r="T144" s="3" t="s">
        <v>31</v>
      </c>
      <c r="U144" s="3" t="s">
        <v>40</v>
      </c>
      <c r="V144" s="3">
        <v>7</v>
      </c>
      <c r="W144" s="3" t="s">
        <v>31</v>
      </c>
      <c r="X144" s="3"/>
      <c r="Y144" s="3"/>
      <c r="Z144" s="3"/>
      <c r="AA144" s="3"/>
      <c r="AB144" s="3"/>
      <c r="AC144" s="3"/>
      <c r="AD144" s="4" t="s">
        <v>382</v>
      </c>
    </row>
    <row r="145" spans="1:30" ht="22.5">
      <c r="A145" s="11" t="s">
        <v>384</v>
      </c>
      <c r="B145" s="5">
        <v>0</v>
      </c>
      <c r="C145" s="5">
        <v>73.5</v>
      </c>
      <c r="D145" s="8">
        <f t="shared" si="4"/>
        <v>0</v>
      </c>
      <c r="E145" s="8">
        <f t="shared" si="5"/>
        <v>22.402800000000003</v>
      </c>
      <c r="F145" s="3"/>
      <c r="G145" s="3" t="s">
        <v>122</v>
      </c>
      <c r="H145" s="3"/>
      <c r="I145" s="3"/>
      <c r="J145" s="3"/>
      <c r="K145" s="3"/>
      <c r="L145" s="3" t="s">
        <v>624</v>
      </c>
      <c r="M145" s="3" t="s">
        <v>624</v>
      </c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4" t="s">
        <v>385</v>
      </c>
    </row>
    <row r="146" spans="1:30" ht="22.5">
      <c r="A146" s="11" t="s">
        <v>384</v>
      </c>
      <c r="B146" s="5">
        <v>73.5</v>
      </c>
      <c r="C146" s="5">
        <v>76.5</v>
      </c>
      <c r="D146" s="8">
        <f t="shared" si="4"/>
        <v>22.402800000000003</v>
      </c>
      <c r="E146" s="8">
        <f t="shared" si="5"/>
        <v>23.3172</v>
      </c>
      <c r="F146" s="3" t="s">
        <v>386</v>
      </c>
      <c r="G146" s="3" t="s">
        <v>46</v>
      </c>
      <c r="H146" s="3" t="s">
        <v>26</v>
      </c>
      <c r="I146" s="3">
        <v>30</v>
      </c>
      <c r="J146" s="3" t="s">
        <v>26</v>
      </c>
      <c r="K146" s="3">
        <v>60</v>
      </c>
      <c r="L146" s="3" t="s">
        <v>43</v>
      </c>
      <c r="M146" s="3" t="s">
        <v>33</v>
      </c>
      <c r="N146" s="3" t="s">
        <v>43</v>
      </c>
      <c r="O146" s="3" t="s">
        <v>33</v>
      </c>
      <c r="P146" s="3" t="s">
        <v>42</v>
      </c>
      <c r="Q146" s="3" t="s">
        <v>32</v>
      </c>
      <c r="R146" s="3" t="s">
        <v>18</v>
      </c>
      <c r="S146" s="3">
        <v>9</v>
      </c>
      <c r="T146" s="3" t="s">
        <v>28</v>
      </c>
      <c r="U146" s="3" t="s">
        <v>38</v>
      </c>
      <c r="V146" s="3">
        <v>9</v>
      </c>
      <c r="W146" s="3" t="s">
        <v>33</v>
      </c>
      <c r="X146" s="3" t="s">
        <v>30</v>
      </c>
      <c r="Y146" s="3">
        <v>8</v>
      </c>
      <c r="Z146" s="3" t="s">
        <v>33</v>
      </c>
      <c r="AA146" s="3"/>
      <c r="AB146" s="3"/>
      <c r="AC146" s="3"/>
      <c r="AD146" s="4" t="s">
        <v>387</v>
      </c>
    </row>
    <row r="147" spans="1:30">
      <c r="A147" s="11" t="s">
        <v>384</v>
      </c>
      <c r="B147" s="5">
        <v>76.5</v>
      </c>
      <c r="C147" s="5">
        <v>79.5</v>
      </c>
      <c r="D147" s="8">
        <f t="shared" si="4"/>
        <v>23.3172</v>
      </c>
      <c r="E147" s="8">
        <f t="shared" si="5"/>
        <v>24.2316</v>
      </c>
      <c r="F147" s="3" t="s">
        <v>388</v>
      </c>
      <c r="G147" s="3" t="s">
        <v>46</v>
      </c>
      <c r="H147" s="3" t="s">
        <v>26</v>
      </c>
      <c r="I147" s="3">
        <v>60</v>
      </c>
      <c r="J147" s="3" t="s">
        <v>26</v>
      </c>
      <c r="K147" s="3">
        <v>20</v>
      </c>
      <c r="L147" s="3" t="s">
        <v>44</v>
      </c>
      <c r="M147" s="3" t="s">
        <v>33</v>
      </c>
      <c r="N147" s="3" t="s">
        <v>44</v>
      </c>
      <c r="O147" s="3" t="s">
        <v>33</v>
      </c>
      <c r="P147" s="3"/>
      <c r="Q147" s="3"/>
      <c r="R147" s="3" t="s">
        <v>18</v>
      </c>
      <c r="S147" s="3">
        <v>7</v>
      </c>
      <c r="T147" s="3" t="s">
        <v>32</v>
      </c>
      <c r="U147" s="3" t="s">
        <v>30</v>
      </c>
      <c r="V147" s="3">
        <v>1</v>
      </c>
      <c r="W147" s="3" t="s">
        <v>32</v>
      </c>
      <c r="X147" s="3" t="s">
        <v>30</v>
      </c>
      <c r="Y147" s="3">
        <v>8</v>
      </c>
      <c r="Z147" s="3" t="s">
        <v>32</v>
      </c>
      <c r="AA147" s="3" t="s">
        <v>138</v>
      </c>
      <c r="AB147" s="3">
        <v>1</v>
      </c>
      <c r="AC147" s="3" t="s">
        <v>32</v>
      </c>
      <c r="AD147" s="4" t="s">
        <v>221</v>
      </c>
    </row>
    <row r="148" spans="1:30">
      <c r="A148" s="11" t="s">
        <v>384</v>
      </c>
      <c r="B148" s="5">
        <v>79.5</v>
      </c>
      <c r="C148" s="5">
        <v>79.5</v>
      </c>
      <c r="D148" s="8">
        <f t="shared" si="4"/>
        <v>24.2316</v>
      </c>
      <c r="E148" s="8">
        <f t="shared" si="5"/>
        <v>24.2316</v>
      </c>
      <c r="F148" s="3" t="s">
        <v>388</v>
      </c>
      <c r="G148" s="3" t="s">
        <v>46</v>
      </c>
      <c r="H148" s="3" t="s">
        <v>26</v>
      </c>
      <c r="I148" s="3">
        <v>30</v>
      </c>
      <c r="J148" s="3"/>
      <c r="K148" s="3"/>
      <c r="L148" s="3" t="s">
        <v>44</v>
      </c>
      <c r="M148" s="3" t="s">
        <v>32</v>
      </c>
      <c r="N148" s="3" t="s">
        <v>44</v>
      </c>
      <c r="O148" s="3" t="s">
        <v>32</v>
      </c>
      <c r="P148" s="3" t="s">
        <v>42</v>
      </c>
      <c r="Q148" s="3" t="s">
        <v>31</v>
      </c>
      <c r="R148" s="3" t="s">
        <v>18</v>
      </c>
      <c r="S148" s="3">
        <v>9</v>
      </c>
      <c r="T148" s="3" t="s">
        <v>32</v>
      </c>
      <c r="U148" s="3" t="s">
        <v>30</v>
      </c>
      <c r="V148" s="3">
        <v>8</v>
      </c>
      <c r="W148" s="3" t="s">
        <v>31</v>
      </c>
      <c r="X148" s="3"/>
      <c r="Y148" s="3"/>
      <c r="Z148" s="3"/>
      <c r="AA148" s="3"/>
      <c r="AB148" s="3"/>
      <c r="AC148" s="3"/>
      <c r="AD148" s="4" t="s">
        <v>389</v>
      </c>
    </row>
    <row r="149" spans="1:30" ht="45">
      <c r="A149" s="11" t="s">
        <v>384</v>
      </c>
      <c r="B149" s="5">
        <v>79.5</v>
      </c>
      <c r="C149" s="5">
        <v>211</v>
      </c>
      <c r="D149" s="8">
        <f t="shared" si="4"/>
        <v>24.2316</v>
      </c>
      <c r="E149" s="8">
        <f t="shared" si="5"/>
        <v>64.31280000000001</v>
      </c>
      <c r="F149" s="3"/>
      <c r="G149" s="3" t="s">
        <v>46</v>
      </c>
      <c r="H149" s="3"/>
      <c r="I149" s="3"/>
      <c r="J149" s="3"/>
      <c r="K149" s="3"/>
      <c r="L149" s="3" t="s">
        <v>44</v>
      </c>
      <c r="M149" s="3" t="s">
        <v>32</v>
      </c>
      <c r="N149" s="3" t="s">
        <v>44</v>
      </c>
      <c r="O149" s="3" t="s">
        <v>32</v>
      </c>
      <c r="P149" s="3"/>
      <c r="Q149" s="3"/>
      <c r="R149" s="3" t="s">
        <v>18</v>
      </c>
      <c r="S149" s="3">
        <v>9</v>
      </c>
      <c r="T149" s="3" t="s">
        <v>32</v>
      </c>
      <c r="U149" s="3" t="s">
        <v>40</v>
      </c>
      <c r="V149" s="3">
        <v>9</v>
      </c>
      <c r="W149" s="3" t="s">
        <v>32</v>
      </c>
      <c r="X149" s="3" t="s">
        <v>30</v>
      </c>
      <c r="Y149" s="3">
        <v>8</v>
      </c>
      <c r="Z149" s="3" t="s">
        <v>31</v>
      </c>
      <c r="AA149" s="3" t="s">
        <v>30</v>
      </c>
      <c r="AB149" s="3">
        <v>1</v>
      </c>
      <c r="AC149" s="3" t="s">
        <v>31</v>
      </c>
      <c r="AD149" s="4" t="s">
        <v>390</v>
      </c>
    </row>
    <row r="150" spans="1:30" ht="33.75">
      <c r="A150" s="11" t="s">
        <v>384</v>
      </c>
      <c r="B150" s="5">
        <v>211</v>
      </c>
      <c r="C150" s="5">
        <v>216</v>
      </c>
      <c r="D150" s="8">
        <f t="shared" si="4"/>
        <v>64.31280000000001</v>
      </c>
      <c r="E150" s="8">
        <f t="shared" si="5"/>
        <v>65.836799999999997</v>
      </c>
      <c r="F150" s="3" t="s">
        <v>391</v>
      </c>
      <c r="G150" s="3" t="s">
        <v>46</v>
      </c>
      <c r="H150" s="3" t="s">
        <v>26</v>
      </c>
      <c r="I150" s="3">
        <v>60</v>
      </c>
      <c r="J150" s="3"/>
      <c r="K150" s="3"/>
      <c r="L150" s="3" t="s">
        <v>44</v>
      </c>
      <c r="M150" s="3" t="s">
        <v>33</v>
      </c>
      <c r="N150" s="3" t="s">
        <v>42</v>
      </c>
      <c r="O150" s="3" t="s">
        <v>32</v>
      </c>
      <c r="P150" s="3" t="s">
        <v>44</v>
      </c>
      <c r="Q150" s="3" t="s">
        <v>33</v>
      </c>
      <c r="R150" s="3" t="s">
        <v>18</v>
      </c>
      <c r="S150" s="3">
        <v>9</v>
      </c>
      <c r="T150" s="3" t="s">
        <v>33</v>
      </c>
      <c r="U150" s="3" t="s">
        <v>18</v>
      </c>
      <c r="V150" s="3">
        <v>2</v>
      </c>
      <c r="W150" s="3" t="s">
        <v>32</v>
      </c>
      <c r="X150" s="3" t="s">
        <v>30</v>
      </c>
      <c r="Y150" s="3">
        <v>1</v>
      </c>
      <c r="Z150" s="3" t="s">
        <v>32</v>
      </c>
      <c r="AA150" s="3"/>
      <c r="AB150" s="3"/>
      <c r="AC150" s="3"/>
      <c r="AD150" s="4" t="s">
        <v>392</v>
      </c>
    </row>
    <row r="151" spans="1:30" ht="22.5">
      <c r="A151" s="11" t="s">
        <v>384</v>
      </c>
      <c r="B151" s="5">
        <v>216</v>
      </c>
      <c r="C151" s="5">
        <v>221</v>
      </c>
      <c r="D151" s="8">
        <f t="shared" si="4"/>
        <v>65.836799999999997</v>
      </c>
      <c r="E151" s="8">
        <f t="shared" si="5"/>
        <v>67.360799999999998</v>
      </c>
      <c r="F151" s="3" t="s">
        <v>393</v>
      </c>
      <c r="G151" s="3" t="s">
        <v>46</v>
      </c>
      <c r="H151" s="3" t="s">
        <v>26</v>
      </c>
      <c r="I151" s="3">
        <v>50</v>
      </c>
      <c r="J151" s="3"/>
      <c r="K151" s="3"/>
      <c r="L151" s="3" t="s">
        <v>43</v>
      </c>
      <c r="M151" s="3" t="s">
        <v>33</v>
      </c>
      <c r="N151" s="3" t="s">
        <v>42</v>
      </c>
      <c r="O151" s="3" t="s">
        <v>33</v>
      </c>
      <c r="P151" s="3" t="s">
        <v>43</v>
      </c>
      <c r="Q151" s="3" t="s">
        <v>33</v>
      </c>
      <c r="R151" s="3" t="s">
        <v>18</v>
      </c>
      <c r="S151" s="3">
        <v>2</v>
      </c>
      <c r="T151" s="3" t="s">
        <v>33</v>
      </c>
      <c r="U151" s="3" t="s">
        <v>40</v>
      </c>
      <c r="V151" s="3">
        <v>9</v>
      </c>
      <c r="W151" s="3" t="s">
        <v>32</v>
      </c>
      <c r="X151" s="3" t="s">
        <v>25</v>
      </c>
      <c r="Y151" s="3">
        <v>9</v>
      </c>
      <c r="Z151" s="3" t="s">
        <v>32</v>
      </c>
      <c r="AA151" s="3"/>
      <c r="AB151" s="3"/>
      <c r="AC151" s="3"/>
      <c r="AD151" s="4" t="s">
        <v>394</v>
      </c>
    </row>
    <row r="152" spans="1:30">
      <c r="A152" s="11" t="s">
        <v>384</v>
      </c>
      <c r="B152" s="5">
        <v>221</v>
      </c>
      <c r="C152" s="5">
        <v>226</v>
      </c>
      <c r="D152" s="8">
        <f t="shared" si="4"/>
        <v>67.360799999999998</v>
      </c>
      <c r="E152" s="8">
        <f t="shared" si="5"/>
        <v>68.884799999999998</v>
      </c>
      <c r="F152" s="3" t="s">
        <v>395</v>
      </c>
      <c r="G152" s="3" t="s">
        <v>46</v>
      </c>
      <c r="H152" s="3"/>
      <c r="I152" s="3"/>
      <c r="J152" s="3"/>
      <c r="K152" s="3"/>
      <c r="L152" s="3" t="s">
        <v>44</v>
      </c>
      <c r="M152" s="3" t="s">
        <v>33</v>
      </c>
      <c r="N152" s="3" t="s">
        <v>44</v>
      </c>
      <c r="O152" s="3" t="s">
        <v>33</v>
      </c>
      <c r="P152" s="3" t="s">
        <v>42</v>
      </c>
      <c r="Q152" s="3" t="s">
        <v>31</v>
      </c>
      <c r="R152" s="3" t="s">
        <v>18</v>
      </c>
      <c r="S152" s="3">
        <v>9</v>
      </c>
      <c r="T152" s="3" t="s">
        <v>32</v>
      </c>
      <c r="U152" s="3"/>
      <c r="V152" s="3"/>
      <c r="W152" s="3"/>
      <c r="X152" s="3"/>
      <c r="Y152" s="3"/>
      <c r="Z152" s="3"/>
      <c r="AA152" s="3"/>
      <c r="AB152" s="3"/>
      <c r="AC152" s="3"/>
      <c r="AD152" s="4" t="s">
        <v>396</v>
      </c>
    </row>
    <row r="153" spans="1:30">
      <c r="A153" s="11" t="s">
        <v>384</v>
      </c>
      <c r="B153" s="5">
        <v>226</v>
      </c>
      <c r="C153" s="5">
        <v>279</v>
      </c>
      <c r="D153" s="8">
        <f t="shared" si="4"/>
        <v>68.884799999999998</v>
      </c>
      <c r="E153" s="8">
        <f t="shared" si="5"/>
        <v>85.039200000000008</v>
      </c>
      <c r="F153" s="3"/>
      <c r="G153" s="3" t="s">
        <v>46</v>
      </c>
      <c r="H153" s="3"/>
      <c r="I153" s="3"/>
      <c r="J153" s="3"/>
      <c r="K153" s="3"/>
      <c r="L153" s="3" t="s">
        <v>44</v>
      </c>
      <c r="M153" s="3" t="s">
        <v>32</v>
      </c>
      <c r="N153" s="3" t="s">
        <v>44</v>
      </c>
      <c r="O153" s="3" t="s">
        <v>32</v>
      </c>
      <c r="P153" s="3"/>
      <c r="Q153" s="3"/>
      <c r="R153" s="3" t="s">
        <v>18</v>
      </c>
      <c r="S153" s="3">
        <v>9</v>
      </c>
      <c r="T153" s="3" t="s">
        <v>32</v>
      </c>
      <c r="U153" s="3" t="s">
        <v>40</v>
      </c>
      <c r="V153" s="3">
        <v>9</v>
      </c>
      <c r="W153" s="3" t="s">
        <v>32</v>
      </c>
      <c r="X153" s="3"/>
      <c r="Y153" s="3"/>
      <c r="Z153" s="3"/>
      <c r="AA153" s="3"/>
      <c r="AB153" s="3"/>
      <c r="AC153" s="3"/>
      <c r="AD153" s="4" t="s">
        <v>397</v>
      </c>
    </row>
    <row r="154" spans="1:30">
      <c r="A154" s="11" t="s">
        <v>384</v>
      </c>
      <c r="B154" s="5">
        <v>279</v>
      </c>
      <c r="C154" s="5">
        <v>283</v>
      </c>
      <c r="D154" s="8">
        <f t="shared" si="4"/>
        <v>85.039200000000008</v>
      </c>
      <c r="E154" s="8">
        <f t="shared" si="5"/>
        <v>86.258400000000009</v>
      </c>
      <c r="F154" s="3" t="s">
        <v>398</v>
      </c>
      <c r="G154" s="3" t="s">
        <v>46</v>
      </c>
      <c r="H154" s="3"/>
      <c r="I154" s="3"/>
      <c r="J154" s="3"/>
      <c r="K154" s="3"/>
      <c r="L154" s="3" t="s">
        <v>44</v>
      </c>
      <c r="M154" s="3" t="s">
        <v>32</v>
      </c>
      <c r="N154" s="3" t="s">
        <v>44</v>
      </c>
      <c r="O154" s="3" t="s">
        <v>32</v>
      </c>
      <c r="P154" s="3" t="s">
        <v>42</v>
      </c>
      <c r="Q154" s="3" t="s">
        <v>31</v>
      </c>
      <c r="R154" s="3" t="s">
        <v>18</v>
      </c>
      <c r="S154" s="3">
        <v>9</v>
      </c>
      <c r="T154" s="3" t="s">
        <v>32</v>
      </c>
      <c r="U154" s="3" t="s">
        <v>40</v>
      </c>
      <c r="V154" s="3">
        <v>9</v>
      </c>
      <c r="W154" s="3" t="s">
        <v>32</v>
      </c>
      <c r="X154" s="3"/>
      <c r="Y154" s="3"/>
      <c r="Z154" s="3"/>
      <c r="AA154" s="3"/>
      <c r="AB154" s="3"/>
      <c r="AC154" s="3"/>
      <c r="AD154" s="4" t="s">
        <v>399</v>
      </c>
    </row>
    <row r="155" spans="1:30" ht="33.75">
      <c r="A155" s="11" t="s">
        <v>384</v>
      </c>
      <c r="B155" s="5">
        <v>283</v>
      </c>
      <c r="C155" s="5">
        <v>287</v>
      </c>
      <c r="D155" s="8">
        <f t="shared" si="4"/>
        <v>86.258400000000009</v>
      </c>
      <c r="E155" s="8">
        <f t="shared" si="5"/>
        <v>87.47760000000001</v>
      </c>
      <c r="F155" s="3" t="s">
        <v>400</v>
      </c>
      <c r="G155" s="3" t="s">
        <v>46</v>
      </c>
      <c r="H155" s="3" t="s">
        <v>36</v>
      </c>
      <c r="I155" s="3">
        <v>40</v>
      </c>
      <c r="J155" s="3" t="s">
        <v>35</v>
      </c>
      <c r="K155" s="3">
        <v>45</v>
      </c>
      <c r="L155" s="3" t="s">
        <v>42</v>
      </c>
      <c r="M155" s="3" t="s">
        <v>33</v>
      </c>
      <c r="N155" s="3" t="s">
        <v>42</v>
      </c>
      <c r="O155" s="3" t="s">
        <v>33</v>
      </c>
      <c r="P155" s="3" t="s">
        <v>45</v>
      </c>
      <c r="Q155" s="3" t="s">
        <v>33</v>
      </c>
      <c r="R155" s="3" t="s">
        <v>18</v>
      </c>
      <c r="S155" s="3">
        <v>2</v>
      </c>
      <c r="T155" s="3" t="s">
        <v>32</v>
      </c>
      <c r="U155" s="3" t="s">
        <v>38</v>
      </c>
      <c r="V155" s="3">
        <v>2</v>
      </c>
      <c r="W155" s="3" t="s">
        <v>32</v>
      </c>
      <c r="X155" s="3" t="s">
        <v>40</v>
      </c>
      <c r="Y155" s="3">
        <v>7</v>
      </c>
      <c r="Z155" s="3" t="s">
        <v>32</v>
      </c>
      <c r="AA155" s="3" t="s">
        <v>30</v>
      </c>
      <c r="AB155" s="3">
        <v>8</v>
      </c>
      <c r="AC155" s="3" t="s">
        <v>28</v>
      </c>
      <c r="AD155" s="4" t="s">
        <v>401</v>
      </c>
    </row>
    <row r="156" spans="1:30">
      <c r="A156" s="11" t="s">
        <v>384</v>
      </c>
      <c r="B156" s="5">
        <v>287</v>
      </c>
      <c r="C156" s="5">
        <v>291</v>
      </c>
      <c r="D156" s="8">
        <f t="shared" si="4"/>
        <v>87.47760000000001</v>
      </c>
      <c r="E156" s="8">
        <f t="shared" si="5"/>
        <v>88.69680000000001</v>
      </c>
      <c r="F156" s="3" t="s">
        <v>402</v>
      </c>
      <c r="G156" s="3" t="s">
        <v>46</v>
      </c>
      <c r="H156" s="3" t="s">
        <v>26</v>
      </c>
      <c r="I156" s="3">
        <v>45</v>
      </c>
      <c r="J156" s="3"/>
      <c r="K156" s="3"/>
      <c r="L156" s="3" t="s">
        <v>23</v>
      </c>
      <c r="M156" s="3" t="s">
        <v>33</v>
      </c>
      <c r="N156" s="3" t="s">
        <v>23</v>
      </c>
      <c r="O156" s="3" t="s">
        <v>33</v>
      </c>
      <c r="P156" s="3" t="s">
        <v>45</v>
      </c>
      <c r="Q156" s="3" t="s">
        <v>33</v>
      </c>
      <c r="R156" s="3" t="s">
        <v>18</v>
      </c>
      <c r="S156" s="3">
        <v>9</v>
      </c>
      <c r="T156" s="3" t="s">
        <v>32</v>
      </c>
      <c r="U156" s="3"/>
      <c r="V156" s="3"/>
      <c r="W156" s="3"/>
      <c r="X156" s="3" t="s">
        <v>30</v>
      </c>
      <c r="Y156" s="3">
        <v>8</v>
      </c>
      <c r="Z156" s="3" t="s">
        <v>33</v>
      </c>
      <c r="AA156" s="3"/>
      <c r="AB156" s="3"/>
      <c r="AC156" s="3"/>
      <c r="AD156" s="4" t="s">
        <v>403</v>
      </c>
    </row>
    <row r="157" spans="1:30" ht="33.75">
      <c r="A157" s="11" t="s">
        <v>384</v>
      </c>
      <c r="B157" s="5">
        <v>291</v>
      </c>
      <c r="C157" s="5">
        <v>295</v>
      </c>
      <c r="D157" s="8">
        <f t="shared" si="4"/>
        <v>88.69680000000001</v>
      </c>
      <c r="E157" s="8">
        <f t="shared" si="5"/>
        <v>89.916000000000011</v>
      </c>
      <c r="F157" s="3" t="s">
        <v>404</v>
      </c>
      <c r="G157" s="3" t="s">
        <v>46</v>
      </c>
      <c r="H157" s="3" t="s">
        <v>35</v>
      </c>
      <c r="I157" s="3">
        <v>30</v>
      </c>
      <c r="J157" s="3" t="s">
        <v>35</v>
      </c>
      <c r="K157" s="3">
        <v>45</v>
      </c>
      <c r="L157" s="3" t="s">
        <v>23</v>
      </c>
      <c r="M157" s="3" t="s">
        <v>33</v>
      </c>
      <c r="N157" s="3" t="s">
        <v>23</v>
      </c>
      <c r="O157" s="3" t="s">
        <v>33</v>
      </c>
      <c r="P157" s="3" t="s">
        <v>45</v>
      </c>
      <c r="Q157" s="3" t="s">
        <v>33</v>
      </c>
      <c r="R157" s="3" t="s">
        <v>18</v>
      </c>
      <c r="S157" s="3">
        <v>4</v>
      </c>
      <c r="T157" s="3" t="s">
        <v>28</v>
      </c>
      <c r="U157" s="3" t="s">
        <v>38</v>
      </c>
      <c r="V157" s="3">
        <v>4</v>
      </c>
      <c r="W157" s="3" t="s">
        <v>28</v>
      </c>
      <c r="X157" s="3" t="s">
        <v>30</v>
      </c>
      <c r="Y157" s="3">
        <v>8</v>
      </c>
      <c r="Z157" s="3" t="s">
        <v>33</v>
      </c>
      <c r="AA157" s="3" t="s">
        <v>30</v>
      </c>
      <c r="AB157" s="3">
        <v>9</v>
      </c>
      <c r="AC157" s="3" t="s">
        <v>33</v>
      </c>
      <c r="AD157" s="4" t="s">
        <v>405</v>
      </c>
    </row>
    <row r="158" spans="1:30" ht="33.75">
      <c r="A158" s="11" t="s">
        <v>384</v>
      </c>
      <c r="B158" s="5">
        <v>295</v>
      </c>
      <c r="C158" s="5">
        <v>298</v>
      </c>
      <c r="D158" s="8">
        <f t="shared" si="4"/>
        <v>89.916000000000011</v>
      </c>
      <c r="E158" s="8">
        <f t="shared" si="5"/>
        <v>90.830400000000012</v>
      </c>
      <c r="F158" s="3" t="s">
        <v>406</v>
      </c>
      <c r="G158" s="3" t="s">
        <v>46</v>
      </c>
      <c r="H158" s="3" t="s">
        <v>35</v>
      </c>
      <c r="I158" s="3">
        <v>45</v>
      </c>
      <c r="J158" s="3" t="s">
        <v>26</v>
      </c>
      <c r="K158" s="3">
        <v>50</v>
      </c>
      <c r="L158" s="3" t="s">
        <v>23</v>
      </c>
      <c r="M158" s="3" t="s">
        <v>33</v>
      </c>
      <c r="N158" s="3" t="s">
        <v>23</v>
      </c>
      <c r="O158" s="3" t="s">
        <v>33</v>
      </c>
      <c r="P158" s="3" t="s">
        <v>45</v>
      </c>
      <c r="Q158" s="3" t="s">
        <v>33</v>
      </c>
      <c r="R158" s="3" t="s">
        <v>18</v>
      </c>
      <c r="S158" s="3">
        <v>4</v>
      </c>
      <c r="T158" s="3" t="s">
        <v>28</v>
      </c>
      <c r="U158" s="3" t="s">
        <v>18</v>
      </c>
      <c r="V158" s="3">
        <v>2</v>
      </c>
      <c r="W158" s="3" t="s">
        <v>32</v>
      </c>
      <c r="X158" s="3" t="s">
        <v>38</v>
      </c>
      <c r="Y158" s="3">
        <v>4</v>
      </c>
      <c r="Z158" s="3" t="s">
        <v>28</v>
      </c>
      <c r="AA158" s="3" t="s">
        <v>30</v>
      </c>
      <c r="AB158" s="3">
        <v>8</v>
      </c>
      <c r="AC158" s="3" t="s">
        <v>28</v>
      </c>
      <c r="AD158" s="4" t="s">
        <v>407</v>
      </c>
    </row>
    <row r="159" spans="1:30" ht="22.5">
      <c r="A159" s="11" t="s">
        <v>384</v>
      </c>
      <c r="B159" s="5">
        <v>298</v>
      </c>
      <c r="C159" s="5">
        <v>301</v>
      </c>
      <c r="D159" s="8">
        <f t="shared" si="4"/>
        <v>90.830400000000012</v>
      </c>
      <c r="E159" s="8">
        <f t="shared" si="5"/>
        <v>91.744799999999998</v>
      </c>
      <c r="F159" s="3" t="s">
        <v>408</v>
      </c>
      <c r="G159" s="3" t="s">
        <v>46</v>
      </c>
      <c r="H159" s="3" t="s">
        <v>35</v>
      </c>
      <c r="I159" s="3">
        <v>40</v>
      </c>
      <c r="J159" s="3"/>
      <c r="K159" s="3"/>
      <c r="L159" s="3" t="s">
        <v>24</v>
      </c>
      <c r="M159" s="3" t="s">
        <v>33</v>
      </c>
      <c r="N159" s="3" t="s">
        <v>23</v>
      </c>
      <c r="O159" s="3" t="s">
        <v>33</v>
      </c>
      <c r="P159" s="3" t="s">
        <v>24</v>
      </c>
      <c r="Q159" s="3" t="s">
        <v>33</v>
      </c>
      <c r="R159" s="3" t="s">
        <v>18</v>
      </c>
      <c r="S159" s="3">
        <v>2</v>
      </c>
      <c r="T159" s="3" t="s">
        <v>32</v>
      </c>
      <c r="U159" s="3" t="s">
        <v>30</v>
      </c>
      <c r="V159" s="3">
        <v>8</v>
      </c>
      <c r="W159" s="3" t="s">
        <v>33</v>
      </c>
      <c r="X159" s="3" t="s">
        <v>138</v>
      </c>
      <c r="Y159" s="3">
        <v>8</v>
      </c>
      <c r="Z159" s="3" t="s">
        <v>32</v>
      </c>
      <c r="AA159" s="3" t="s">
        <v>25</v>
      </c>
      <c r="AB159" s="3">
        <v>11</v>
      </c>
      <c r="AC159" s="3" t="s">
        <v>32</v>
      </c>
      <c r="AD159" s="4" t="s">
        <v>409</v>
      </c>
    </row>
    <row r="160" spans="1:30" ht="33.75">
      <c r="A160" s="11" t="s">
        <v>384</v>
      </c>
      <c r="B160" s="5">
        <v>301</v>
      </c>
      <c r="C160" s="5">
        <v>305</v>
      </c>
      <c r="D160" s="8">
        <f t="shared" si="4"/>
        <v>91.744799999999998</v>
      </c>
      <c r="E160" s="8">
        <f t="shared" si="5"/>
        <v>92.963999999999999</v>
      </c>
      <c r="F160" s="3" t="s">
        <v>410</v>
      </c>
      <c r="G160" s="3" t="s">
        <v>39</v>
      </c>
      <c r="H160" s="3" t="s">
        <v>35</v>
      </c>
      <c r="I160" s="3">
        <v>45</v>
      </c>
      <c r="J160" s="3" t="s">
        <v>36</v>
      </c>
      <c r="K160" s="3">
        <v>40</v>
      </c>
      <c r="L160" s="3" t="s">
        <v>24</v>
      </c>
      <c r="M160" s="3" t="s">
        <v>28</v>
      </c>
      <c r="N160" s="3" t="s">
        <v>24</v>
      </c>
      <c r="O160" s="3" t="s">
        <v>28</v>
      </c>
      <c r="P160" s="3" t="s">
        <v>45</v>
      </c>
      <c r="Q160" s="3" t="s">
        <v>33</v>
      </c>
      <c r="R160" s="3" t="s">
        <v>18</v>
      </c>
      <c r="S160" s="3">
        <v>4</v>
      </c>
      <c r="T160" s="3" t="s">
        <v>28</v>
      </c>
      <c r="U160" s="3" t="s">
        <v>18</v>
      </c>
      <c r="V160" s="3">
        <v>9</v>
      </c>
      <c r="W160" s="3" t="s">
        <v>32</v>
      </c>
      <c r="X160" s="3" t="s">
        <v>30</v>
      </c>
      <c r="Y160" s="3">
        <v>8</v>
      </c>
      <c r="Z160" s="3" t="s">
        <v>28</v>
      </c>
      <c r="AA160" s="3" t="s">
        <v>30</v>
      </c>
      <c r="AB160" s="3">
        <v>10</v>
      </c>
      <c r="AC160" s="3" t="s">
        <v>33</v>
      </c>
      <c r="AD160" s="4" t="s">
        <v>411</v>
      </c>
    </row>
    <row r="161" spans="1:30" ht="22.5">
      <c r="A161" s="11" t="s">
        <v>384</v>
      </c>
      <c r="B161" s="5">
        <v>305</v>
      </c>
      <c r="C161" s="5">
        <v>308.5</v>
      </c>
      <c r="D161" s="8">
        <f t="shared" si="4"/>
        <v>92.963999999999999</v>
      </c>
      <c r="E161" s="8">
        <f t="shared" si="5"/>
        <v>94.030799999999999</v>
      </c>
      <c r="F161" s="3" t="s">
        <v>412</v>
      </c>
      <c r="G161" s="3" t="s">
        <v>46</v>
      </c>
      <c r="H161" s="3" t="s">
        <v>35</v>
      </c>
      <c r="I161" s="3">
        <v>45</v>
      </c>
      <c r="J161" s="3" t="s">
        <v>36</v>
      </c>
      <c r="K161" s="3">
        <v>45</v>
      </c>
      <c r="L161" s="3" t="s">
        <v>24</v>
      </c>
      <c r="M161" s="3" t="s">
        <v>28</v>
      </c>
      <c r="N161" s="3" t="s">
        <v>24</v>
      </c>
      <c r="O161" s="3" t="s">
        <v>28</v>
      </c>
      <c r="P161" s="3"/>
      <c r="Q161" s="3"/>
      <c r="R161" s="3" t="s">
        <v>18</v>
      </c>
      <c r="S161" s="3">
        <v>2</v>
      </c>
      <c r="T161" s="3" t="s">
        <v>32</v>
      </c>
      <c r="U161" s="3" t="s">
        <v>38</v>
      </c>
      <c r="V161" s="3">
        <v>2</v>
      </c>
      <c r="W161" s="3" t="s">
        <v>32</v>
      </c>
      <c r="X161" s="3" t="s">
        <v>30</v>
      </c>
      <c r="Y161" s="3">
        <v>8</v>
      </c>
      <c r="Z161" s="3" t="s">
        <v>33</v>
      </c>
      <c r="AA161" s="3" t="s">
        <v>25</v>
      </c>
      <c r="AB161" s="3">
        <v>7</v>
      </c>
      <c r="AC161" s="3" t="s">
        <v>32</v>
      </c>
      <c r="AD161" s="4" t="s">
        <v>413</v>
      </c>
    </row>
    <row r="162" spans="1:30" ht="22.5">
      <c r="A162" s="11" t="s">
        <v>384</v>
      </c>
      <c r="B162" s="5">
        <v>308.5</v>
      </c>
      <c r="C162" s="5">
        <v>312</v>
      </c>
      <c r="D162" s="8">
        <f t="shared" si="4"/>
        <v>94.030799999999999</v>
      </c>
      <c r="E162" s="8">
        <f t="shared" si="5"/>
        <v>95.0976</v>
      </c>
      <c r="F162" s="3" t="s">
        <v>414</v>
      </c>
      <c r="G162" s="3" t="s">
        <v>46</v>
      </c>
      <c r="H162" s="3" t="s">
        <v>26</v>
      </c>
      <c r="I162" s="3">
        <v>45</v>
      </c>
      <c r="J162" s="3"/>
      <c r="K162" s="3"/>
      <c r="L162" s="3" t="s">
        <v>44</v>
      </c>
      <c r="M162" s="3" t="s">
        <v>32</v>
      </c>
      <c r="N162" s="3" t="s">
        <v>44</v>
      </c>
      <c r="O162" s="3" t="s">
        <v>32</v>
      </c>
      <c r="P162" s="3"/>
      <c r="Q162" s="3"/>
      <c r="R162" s="3" t="s">
        <v>18</v>
      </c>
      <c r="S162" s="3">
        <v>9</v>
      </c>
      <c r="T162" s="3" t="s">
        <v>32</v>
      </c>
      <c r="U162" s="3" t="s">
        <v>40</v>
      </c>
      <c r="V162" s="3">
        <v>9</v>
      </c>
      <c r="W162" s="3" t="s">
        <v>32</v>
      </c>
      <c r="X162" s="3"/>
      <c r="Y162" s="3"/>
      <c r="Z162" s="3"/>
      <c r="AA162" s="3"/>
      <c r="AB162" s="3"/>
      <c r="AC162" s="3"/>
      <c r="AD162" s="4" t="s">
        <v>415</v>
      </c>
    </row>
    <row r="163" spans="1:30">
      <c r="A163" s="11" t="s">
        <v>384</v>
      </c>
      <c r="B163" s="5">
        <v>312</v>
      </c>
      <c r="C163" s="5">
        <v>315</v>
      </c>
      <c r="D163" s="8">
        <f t="shared" si="4"/>
        <v>95.0976</v>
      </c>
      <c r="E163" s="8">
        <f t="shared" si="5"/>
        <v>96.012</v>
      </c>
      <c r="F163" s="3" t="s">
        <v>416</v>
      </c>
      <c r="G163" s="3" t="s">
        <v>46</v>
      </c>
      <c r="H163" s="3" t="s">
        <v>35</v>
      </c>
      <c r="I163" s="3">
        <v>30</v>
      </c>
      <c r="J163" s="3"/>
      <c r="K163" s="3"/>
      <c r="L163" s="3" t="s">
        <v>23</v>
      </c>
      <c r="M163" s="3" t="s">
        <v>32</v>
      </c>
      <c r="N163" s="3" t="s">
        <v>23</v>
      </c>
      <c r="O163" s="3" t="s">
        <v>32</v>
      </c>
      <c r="P163" s="3" t="s">
        <v>44</v>
      </c>
      <c r="Q163" s="3" t="s">
        <v>32</v>
      </c>
      <c r="R163" s="3" t="s">
        <v>40</v>
      </c>
      <c r="S163" s="3">
        <v>2</v>
      </c>
      <c r="T163" s="3" t="s">
        <v>32</v>
      </c>
      <c r="U163" s="3" t="s">
        <v>18</v>
      </c>
      <c r="V163" s="3">
        <v>2</v>
      </c>
      <c r="W163" s="3" t="s">
        <v>32</v>
      </c>
      <c r="X163" s="3"/>
      <c r="Y163" s="3"/>
      <c r="Z163" s="3"/>
      <c r="AA163" s="3"/>
      <c r="AB163" s="3"/>
      <c r="AC163" s="3"/>
      <c r="AD163" s="4" t="s">
        <v>417</v>
      </c>
    </row>
    <row r="164" spans="1:30" ht="33.75">
      <c r="A164" s="11" t="s">
        <v>384</v>
      </c>
      <c r="B164" s="5">
        <v>315</v>
      </c>
      <c r="C164" s="5">
        <v>401</v>
      </c>
      <c r="D164" s="8">
        <f t="shared" si="4"/>
        <v>96.012</v>
      </c>
      <c r="E164" s="8">
        <f t="shared" si="5"/>
        <v>122.2248</v>
      </c>
      <c r="F164" s="3"/>
      <c r="G164" s="3" t="s">
        <v>46</v>
      </c>
      <c r="H164" s="3"/>
      <c r="I164" s="3"/>
      <c r="J164" s="3"/>
      <c r="K164" s="3"/>
      <c r="L164" s="3" t="s">
        <v>44</v>
      </c>
      <c r="M164" s="3" t="s">
        <v>32</v>
      </c>
      <c r="N164" s="3"/>
      <c r="O164" s="3"/>
      <c r="P164" s="3" t="s">
        <v>44</v>
      </c>
      <c r="Q164" s="3" t="s">
        <v>32</v>
      </c>
      <c r="R164" s="3" t="s">
        <v>40</v>
      </c>
      <c r="S164" s="3">
        <v>2</v>
      </c>
      <c r="T164" s="3" t="s">
        <v>31</v>
      </c>
      <c r="U164" s="3" t="s">
        <v>40</v>
      </c>
      <c r="V164" s="3">
        <v>7</v>
      </c>
      <c r="W164" s="3" t="s">
        <v>31</v>
      </c>
      <c r="X164" s="3"/>
      <c r="Y164" s="3"/>
      <c r="Z164" s="3"/>
      <c r="AA164" s="3"/>
      <c r="AB164" s="3"/>
      <c r="AC164" s="3"/>
      <c r="AD164" s="4" t="s">
        <v>418</v>
      </c>
    </row>
    <row r="165" spans="1:30" ht="56.25">
      <c r="A165" s="11" t="s">
        <v>419</v>
      </c>
      <c r="B165" s="5">
        <v>0</v>
      </c>
      <c r="C165" s="5">
        <v>78</v>
      </c>
      <c r="D165" s="8">
        <f t="shared" si="4"/>
        <v>0</v>
      </c>
      <c r="E165" s="8">
        <f t="shared" si="5"/>
        <v>23.7744</v>
      </c>
      <c r="F165" s="3"/>
      <c r="G165" s="3" t="s">
        <v>46</v>
      </c>
      <c r="H165" s="3"/>
      <c r="I165" s="3"/>
      <c r="J165" s="3"/>
      <c r="K165" s="3"/>
      <c r="L165" s="3" t="s">
        <v>44</v>
      </c>
      <c r="M165" s="3" t="s">
        <v>32</v>
      </c>
      <c r="N165" s="3" t="s">
        <v>44</v>
      </c>
      <c r="O165" s="3" t="s">
        <v>32</v>
      </c>
      <c r="P165" s="3"/>
      <c r="Q165" s="3"/>
      <c r="R165" s="3" t="s">
        <v>40</v>
      </c>
      <c r="S165" s="3">
        <v>7</v>
      </c>
      <c r="T165" s="3" t="s">
        <v>31</v>
      </c>
      <c r="U165" s="3" t="s">
        <v>40</v>
      </c>
      <c r="V165" s="3">
        <v>2</v>
      </c>
      <c r="W165" s="3" t="s">
        <v>31</v>
      </c>
      <c r="X165" s="3" t="s">
        <v>30</v>
      </c>
      <c r="Y165" s="3">
        <v>1</v>
      </c>
      <c r="Z165" s="3" t="s">
        <v>31</v>
      </c>
      <c r="AA165" s="3"/>
      <c r="AB165" s="3"/>
      <c r="AC165" s="3"/>
      <c r="AD165" s="4" t="s">
        <v>420</v>
      </c>
    </row>
    <row r="166" spans="1:30" ht="45">
      <c r="A166" s="11" t="s">
        <v>419</v>
      </c>
      <c r="B166" s="5">
        <v>78</v>
      </c>
      <c r="C166" s="5">
        <v>118</v>
      </c>
      <c r="D166" s="8">
        <f t="shared" si="4"/>
        <v>23.7744</v>
      </c>
      <c r="E166" s="8">
        <f t="shared" si="5"/>
        <v>35.9664</v>
      </c>
      <c r="F166" s="3"/>
      <c r="G166" s="3" t="s">
        <v>46</v>
      </c>
      <c r="H166" s="3"/>
      <c r="I166" s="3"/>
      <c r="J166" s="3"/>
      <c r="K166" s="3"/>
      <c r="L166" s="3" t="s">
        <v>44</v>
      </c>
      <c r="M166" s="3" t="s">
        <v>33</v>
      </c>
      <c r="N166" s="3" t="s">
        <v>44</v>
      </c>
      <c r="O166" s="3" t="s">
        <v>33</v>
      </c>
      <c r="P166" s="3"/>
      <c r="Q166" s="3"/>
      <c r="R166" s="3" t="s">
        <v>40</v>
      </c>
      <c r="S166" s="3">
        <v>7</v>
      </c>
      <c r="T166" s="3" t="s">
        <v>32</v>
      </c>
      <c r="U166" s="3" t="s">
        <v>40</v>
      </c>
      <c r="V166" s="3">
        <v>2</v>
      </c>
      <c r="W166" s="3" t="s">
        <v>31</v>
      </c>
      <c r="X166" s="3" t="s">
        <v>40</v>
      </c>
      <c r="Y166" s="3">
        <v>9</v>
      </c>
      <c r="Z166" s="3" t="s">
        <v>32</v>
      </c>
      <c r="AA166" s="3" t="s">
        <v>30</v>
      </c>
      <c r="AB166" s="3">
        <v>1</v>
      </c>
      <c r="AC166" s="3" t="s">
        <v>31</v>
      </c>
      <c r="AD166" s="4" t="s">
        <v>421</v>
      </c>
    </row>
    <row r="167" spans="1:30">
      <c r="A167" s="11" t="s">
        <v>419</v>
      </c>
      <c r="B167" s="5">
        <v>118</v>
      </c>
      <c r="C167" s="5">
        <v>147</v>
      </c>
      <c r="D167" s="8">
        <f t="shared" si="4"/>
        <v>35.9664</v>
      </c>
      <c r="E167" s="8">
        <f t="shared" si="5"/>
        <v>44.805600000000005</v>
      </c>
      <c r="F167" s="3"/>
      <c r="G167" s="3" t="s">
        <v>46</v>
      </c>
      <c r="H167" s="3"/>
      <c r="I167" s="3"/>
      <c r="J167" s="3"/>
      <c r="K167" s="3"/>
      <c r="L167" s="3" t="s">
        <v>624</v>
      </c>
      <c r="M167" s="3" t="s">
        <v>624</v>
      </c>
      <c r="N167" s="3" t="s">
        <v>44</v>
      </c>
      <c r="O167" s="3" t="s">
        <v>31</v>
      </c>
      <c r="P167" s="3" t="s">
        <v>67</v>
      </c>
      <c r="Q167" s="3" t="s">
        <v>31</v>
      </c>
      <c r="R167" s="3" t="s">
        <v>40</v>
      </c>
      <c r="S167" s="3">
        <v>7</v>
      </c>
      <c r="T167" s="3" t="s">
        <v>32</v>
      </c>
      <c r="U167" s="3"/>
      <c r="V167" s="3"/>
      <c r="W167" s="3"/>
      <c r="X167" s="3"/>
      <c r="Y167" s="3"/>
      <c r="Z167" s="3"/>
      <c r="AA167" s="3"/>
      <c r="AB167" s="3"/>
      <c r="AC167" s="3"/>
      <c r="AD167" s="4" t="s">
        <v>422</v>
      </c>
    </row>
    <row r="168" spans="1:30">
      <c r="A168" s="11" t="s">
        <v>419</v>
      </c>
      <c r="B168" s="5">
        <v>147</v>
      </c>
      <c r="C168" s="5">
        <v>150.5</v>
      </c>
      <c r="D168" s="8">
        <f t="shared" si="4"/>
        <v>44.805600000000005</v>
      </c>
      <c r="E168" s="8">
        <f t="shared" si="5"/>
        <v>45.872399999999999</v>
      </c>
      <c r="F168" s="3" t="s">
        <v>423</v>
      </c>
      <c r="G168" s="3" t="s">
        <v>46</v>
      </c>
      <c r="H168" s="3"/>
      <c r="I168" s="3"/>
      <c r="J168" s="3"/>
      <c r="K168" s="3"/>
      <c r="L168" s="3" t="s">
        <v>44</v>
      </c>
      <c r="M168" s="3" t="s">
        <v>32</v>
      </c>
      <c r="N168" s="3" t="s">
        <v>44</v>
      </c>
      <c r="O168" s="3" t="s">
        <v>32</v>
      </c>
      <c r="P168" s="3" t="s">
        <v>67</v>
      </c>
      <c r="Q168" s="3" t="s">
        <v>32</v>
      </c>
      <c r="R168" s="3" t="s">
        <v>40</v>
      </c>
      <c r="S168" s="3">
        <v>7</v>
      </c>
      <c r="T168" s="3" t="s">
        <v>32</v>
      </c>
      <c r="U168" s="3"/>
      <c r="V168" s="3"/>
      <c r="W168" s="3"/>
      <c r="X168" s="3"/>
      <c r="Y168" s="3"/>
      <c r="Z168" s="3"/>
      <c r="AA168" s="3"/>
      <c r="AB168" s="3"/>
      <c r="AC168" s="3"/>
      <c r="AD168" s="4" t="s">
        <v>424</v>
      </c>
    </row>
    <row r="169" spans="1:30" ht="33.75">
      <c r="A169" s="11" t="s">
        <v>419</v>
      </c>
      <c r="B169" s="5">
        <v>150.5</v>
      </c>
      <c r="C169" s="5">
        <v>154</v>
      </c>
      <c r="D169" s="8">
        <f t="shared" si="4"/>
        <v>45.872399999999999</v>
      </c>
      <c r="E169" s="8">
        <f t="shared" si="5"/>
        <v>46.9392</v>
      </c>
      <c r="F169" s="3" t="s">
        <v>425</v>
      </c>
      <c r="G169" s="3" t="s">
        <v>46</v>
      </c>
      <c r="H169" s="3"/>
      <c r="I169" s="3"/>
      <c r="J169" s="3"/>
      <c r="K169" s="3"/>
      <c r="L169" s="3" t="s">
        <v>44</v>
      </c>
      <c r="M169" s="3" t="s">
        <v>33</v>
      </c>
      <c r="N169" s="3" t="s">
        <v>44</v>
      </c>
      <c r="O169" s="3" t="s">
        <v>33</v>
      </c>
      <c r="P169" s="3" t="s">
        <v>42</v>
      </c>
      <c r="Q169" s="3" t="s">
        <v>32</v>
      </c>
      <c r="R169" s="3" t="s">
        <v>40</v>
      </c>
      <c r="S169" s="3">
        <v>7</v>
      </c>
      <c r="T169" s="3" t="s">
        <v>32</v>
      </c>
      <c r="U169" s="3" t="s">
        <v>18</v>
      </c>
      <c r="V169" s="3">
        <v>9</v>
      </c>
      <c r="W169" s="3" t="s">
        <v>33</v>
      </c>
      <c r="X169" s="3"/>
      <c r="Y169" s="3"/>
      <c r="Z169" s="3"/>
      <c r="AA169" s="3"/>
      <c r="AB169" s="3"/>
      <c r="AC169" s="3"/>
      <c r="AD169" s="4" t="s">
        <v>426</v>
      </c>
    </row>
    <row r="170" spans="1:30" ht="22.5">
      <c r="A170" s="11" t="s">
        <v>419</v>
      </c>
      <c r="B170" s="5">
        <v>154</v>
      </c>
      <c r="C170" s="5">
        <v>158</v>
      </c>
      <c r="D170" s="8">
        <f t="shared" si="4"/>
        <v>46.9392</v>
      </c>
      <c r="E170" s="8">
        <f t="shared" si="5"/>
        <v>48.1584</v>
      </c>
      <c r="F170" s="3" t="s">
        <v>427</v>
      </c>
      <c r="G170" s="3" t="s">
        <v>46</v>
      </c>
      <c r="H170" s="3"/>
      <c r="I170" s="3"/>
      <c r="J170" s="3"/>
      <c r="K170" s="3"/>
      <c r="L170" s="3" t="s">
        <v>42</v>
      </c>
      <c r="M170" s="3" t="s">
        <v>33</v>
      </c>
      <c r="N170" s="3" t="s">
        <v>67</v>
      </c>
      <c r="O170" s="3" t="s">
        <v>33</v>
      </c>
      <c r="P170" s="3" t="s">
        <v>42</v>
      </c>
      <c r="Q170" s="3" t="s">
        <v>33</v>
      </c>
      <c r="R170" s="3" t="s">
        <v>18</v>
      </c>
      <c r="S170" s="3">
        <v>2</v>
      </c>
      <c r="T170" s="3" t="s">
        <v>33</v>
      </c>
      <c r="U170" s="3" t="s">
        <v>18</v>
      </c>
      <c r="V170" s="3">
        <v>9</v>
      </c>
      <c r="W170" s="3" t="s">
        <v>28</v>
      </c>
      <c r="X170" s="3"/>
      <c r="Y170" s="3"/>
      <c r="Z170" s="3"/>
      <c r="AA170" s="3"/>
      <c r="AB170" s="3"/>
      <c r="AC170" s="3"/>
      <c r="AD170" s="4" t="s">
        <v>428</v>
      </c>
    </row>
    <row r="171" spans="1:30" ht="33.75">
      <c r="A171" s="11" t="s">
        <v>419</v>
      </c>
      <c r="B171" s="5">
        <v>158</v>
      </c>
      <c r="C171" s="5">
        <v>163</v>
      </c>
      <c r="D171" s="8">
        <f t="shared" si="4"/>
        <v>48.1584</v>
      </c>
      <c r="E171" s="8">
        <f t="shared" si="5"/>
        <v>49.682400000000001</v>
      </c>
      <c r="F171" s="3" t="s">
        <v>429</v>
      </c>
      <c r="G171" s="3" t="s">
        <v>46</v>
      </c>
      <c r="H171" s="3" t="s">
        <v>26</v>
      </c>
      <c r="I171" s="3">
        <v>30</v>
      </c>
      <c r="J171" s="3"/>
      <c r="K171" s="3"/>
      <c r="L171" s="3" t="s">
        <v>42</v>
      </c>
      <c r="M171" s="3" t="s">
        <v>28</v>
      </c>
      <c r="N171" s="3" t="s">
        <v>67</v>
      </c>
      <c r="O171" s="3" t="s">
        <v>33</v>
      </c>
      <c r="P171" s="3" t="s">
        <v>42</v>
      </c>
      <c r="Q171" s="3" t="s">
        <v>28</v>
      </c>
      <c r="R171" s="3" t="s">
        <v>18</v>
      </c>
      <c r="S171" s="3">
        <v>9</v>
      </c>
      <c r="T171" s="3" t="s">
        <v>32</v>
      </c>
      <c r="U171" s="3" t="s">
        <v>30</v>
      </c>
      <c r="V171" s="3">
        <v>1</v>
      </c>
      <c r="W171" s="3" t="s">
        <v>31</v>
      </c>
      <c r="X171" s="3" t="s">
        <v>30</v>
      </c>
      <c r="Y171" s="3">
        <v>8</v>
      </c>
      <c r="Z171" s="3" t="s">
        <v>32</v>
      </c>
      <c r="AA171" s="3"/>
      <c r="AB171" s="3"/>
      <c r="AC171" s="3"/>
      <c r="AD171" s="4" t="s">
        <v>430</v>
      </c>
    </row>
    <row r="172" spans="1:30">
      <c r="A172" s="11" t="s">
        <v>419</v>
      </c>
      <c r="B172" s="5">
        <v>163</v>
      </c>
      <c r="C172" s="5">
        <v>168</v>
      </c>
      <c r="D172" s="8">
        <f t="shared" si="4"/>
        <v>49.682400000000001</v>
      </c>
      <c r="E172" s="8">
        <f t="shared" si="5"/>
        <v>51.206400000000002</v>
      </c>
      <c r="F172" s="3" t="s">
        <v>431</v>
      </c>
      <c r="G172" s="3" t="s">
        <v>46</v>
      </c>
      <c r="H172" s="3"/>
      <c r="I172" s="3"/>
      <c r="J172" s="3"/>
      <c r="K172" s="3"/>
      <c r="L172" s="3" t="s">
        <v>44</v>
      </c>
      <c r="M172" s="3" t="s">
        <v>32</v>
      </c>
      <c r="N172" s="3" t="s">
        <v>67</v>
      </c>
      <c r="O172" s="3" t="s">
        <v>32</v>
      </c>
      <c r="P172" s="3" t="s">
        <v>44</v>
      </c>
      <c r="Q172" s="3" t="s">
        <v>32</v>
      </c>
      <c r="R172" s="3" t="s">
        <v>40</v>
      </c>
      <c r="S172" s="3">
        <v>7</v>
      </c>
      <c r="T172" s="3" t="s">
        <v>32</v>
      </c>
      <c r="U172" s="3" t="s">
        <v>30</v>
      </c>
      <c r="V172" s="3">
        <v>1</v>
      </c>
      <c r="W172" s="3" t="s">
        <v>31</v>
      </c>
      <c r="X172" s="3"/>
      <c r="Y172" s="3"/>
      <c r="Z172" s="3"/>
      <c r="AA172" s="3"/>
      <c r="AB172" s="3"/>
      <c r="AC172" s="3"/>
      <c r="AD172" s="4" t="s">
        <v>432</v>
      </c>
    </row>
    <row r="173" spans="1:30" ht="33.75">
      <c r="A173" s="11" t="s">
        <v>419</v>
      </c>
      <c r="B173" s="5">
        <v>168</v>
      </c>
      <c r="C173" s="5">
        <v>173</v>
      </c>
      <c r="D173" s="8">
        <f t="shared" si="4"/>
        <v>51.206400000000002</v>
      </c>
      <c r="E173" s="8">
        <f t="shared" si="5"/>
        <v>52.730400000000003</v>
      </c>
      <c r="F173" s="3" t="s">
        <v>433</v>
      </c>
      <c r="G173" s="3" t="s">
        <v>65</v>
      </c>
      <c r="H173" s="3"/>
      <c r="I173" s="3"/>
      <c r="J173" s="3"/>
      <c r="K173" s="3"/>
      <c r="L173" s="3" t="s">
        <v>44</v>
      </c>
      <c r="M173" s="3" t="s">
        <v>33</v>
      </c>
      <c r="N173" s="3" t="s">
        <v>44</v>
      </c>
      <c r="O173" s="3" t="s">
        <v>33</v>
      </c>
      <c r="P173" s="3" t="s">
        <v>42</v>
      </c>
      <c r="Q173" s="3" t="s">
        <v>32</v>
      </c>
      <c r="R173" s="3" t="s">
        <v>18</v>
      </c>
      <c r="S173" s="3">
        <v>9</v>
      </c>
      <c r="T173" s="3" t="s">
        <v>33</v>
      </c>
      <c r="U173" s="3" t="s">
        <v>38</v>
      </c>
      <c r="V173" s="3">
        <v>2</v>
      </c>
      <c r="W173" s="3" t="s">
        <v>32</v>
      </c>
      <c r="X173" s="3"/>
      <c r="Y173" s="3"/>
      <c r="Z173" s="3"/>
      <c r="AA173" s="3"/>
      <c r="AB173" s="3"/>
      <c r="AC173" s="3"/>
      <c r="AD173" s="4" t="s">
        <v>434</v>
      </c>
    </row>
    <row r="174" spans="1:30" ht="22.5">
      <c r="A174" s="11" t="s">
        <v>419</v>
      </c>
      <c r="B174" s="5">
        <v>173</v>
      </c>
      <c r="C174" s="5">
        <v>177</v>
      </c>
      <c r="D174" s="8">
        <f t="shared" si="4"/>
        <v>52.730400000000003</v>
      </c>
      <c r="E174" s="8">
        <f t="shared" si="5"/>
        <v>53.949600000000004</v>
      </c>
      <c r="F174" s="3" t="s">
        <v>435</v>
      </c>
      <c r="G174" s="3" t="s">
        <v>65</v>
      </c>
      <c r="H174" s="3" t="s">
        <v>26</v>
      </c>
      <c r="I174" s="3">
        <v>50</v>
      </c>
      <c r="J174" s="3"/>
      <c r="K174" s="3"/>
      <c r="L174" s="3" t="s">
        <v>42</v>
      </c>
      <c r="M174" s="3" t="s">
        <v>33</v>
      </c>
      <c r="N174" s="3" t="s">
        <v>44</v>
      </c>
      <c r="O174" s="3" t="s">
        <v>33</v>
      </c>
      <c r="P174" s="3" t="s">
        <v>42</v>
      </c>
      <c r="Q174" s="3" t="s">
        <v>33</v>
      </c>
      <c r="R174" s="3" t="s">
        <v>18</v>
      </c>
      <c r="S174" s="3">
        <v>9</v>
      </c>
      <c r="T174" s="3" t="s">
        <v>32</v>
      </c>
      <c r="U174" s="3" t="s">
        <v>38</v>
      </c>
      <c r="V174" s="3">
        <v>2</v>
      </c>
      <c r="W174" s="3" t="s">
        <v>31</v>
      </c>
      <c r="X174" s="3" t="s">
        <v>30</v>
      </c>
      <c r="Y174" s="3">
        <v>1</v>
      </c>
      <c r="Z174" s="3" t="s">
        <v>31</v>
      </c>
      <c r="AA174" s="3"/>
      <c r="AB174" s="3"/>
      <c r="AC174" s="3"/>
      <c r="AD174" s="4" t="s">
        <v>436</v>
      </c>
    </row>
    <row r="175" spans="1:30" ht="33.75">
      <c r="A175" s="11" t="s">
        <v>419</v>
      </c>
      <c r="B175" s="5">
        <v>177</v>
      </c>
      <c r="C175" s="5">
        <v>181.5</v>
      </c>
      <c r="D175" s="8">
        <f t="shared" si="4"/>
        <v>53.949600000000004</v>
      </c>
      <c r="E175" s="8">
        <f t="shared" si="5"/>
        <v>55.321200000000005</v>
      </c>
      <c r="F175" s="3" t="s">
        <v>437</v>
      </c>
      <c r="G175" s="3" t="s">
        <v>46</v>
      </c>
      <c r="H175" s="3" t="s">
        <v>35</v>
      </c>
      <c r="I175" s="3">
        <v>30</v>
      </c>
      <c r="J175" s="3" t="s">
        <v>26</v>
      </c>
      <c r="K175" s="3">
        <v>70</v>
      </c>
      <c r="L175" s="3" t="s">
        <v>44</v>
      </c>
      <c r="M175" s="3" t="s">
        <v>33</v>
      </c>
      <c r="N175" s="3" t="s">
        <v>44</v>
      </c>
      <c r="O175" s="3" t="s">
        <v>33</v>
      </c>
      <c r="P175" s="3" t="s">
        <v>42</v>
      </c>
      <c r="Q175" s="3" t="s">
        <v>32</v>
      </c>
      <c r="R175" s="3" t="s">
        <v>18</v>
      </c>
      <c r="S175" s="3">
        <v>9</v>
      </c>
      <c r="T175" s="3" t="s">
        <v>33</v>
      </c>
      <c r="U175" s="3" t="s">
        <v>18</v>
      </c>
      <c r="V175" s="3">
        <v>2</v>
      </c>
      <c r="W175" s="3" t="s">
        <v>32</v>
      </c>
      <c r="X175" s="3" t="s">
        <v>38</v>
      </c>
      <c r="Y175" s="3">
        <v>2</v>
      </c>
      <c r="Z175" s="3" t="s">
        <v>32</v>
      </c>
      <c r="AA175" s="3" t="s">
        <v>30</v>
      </c>
      <c r="AB175" s="3">
        <v>1</v>
      </c>
      <c r="AC175" s="3" t="s">
        <v>32</v>
      </c>
      <c r="AD175" s="4" t="s">
        <v>438</v>
      </c>
    </row>
    <row r="176" spans="1:30" ht="45">
      <c r="A176" s="11" t="s">
        <v>419</v>
      </c>
      <c r="B176" s="5">
        <v>181.5</v>
      </c>
      <c r="C176" s="5">
        <v>184</v>
      </c>
      <c r="D176" s="8">
        <f t="shared" si="4"/>
        <v>55.321200000000005</v>
      </c>
      <c r="E176" s="8">
        <f t="shared" si="5"/>
        <v>56.083200000000005</v>
      </c>
      <c r="F176" s="3" t="s">
        <v>439</v>
      </c>
      <c r="G176" s="3" t="s">
        <v>46</v>
      </c>
      <c r="H176" s="3" t="s">
        <v>35</v>
      </c>
      <c r="I176" s="3">
        <v>40</v>
      </c>
      <c r="J176" s="3" t="s">
        <v>26</v>
      </c>
      <c r="K176" s="3">
        <v>70</v>
      </c>
      <c r="L176" s="3" t="s">
        <v>42</v>
      </c>
      <c r="M176" s="3" t="s">
        <v>33</v>
      </c>
      <c r="N176" s="3" t="s">
        <v>44</v>
      </c>
      <c r="O176" s="3" t="s">
        <v>33</v>
      </c>
      <c r="P176" s="3" t="s">
        <v>42</v>
      </c>
      <c r="Q176" s="3" t="s">
        <v>33</v>
      </c>
      <c r="R176" s="3" t="s">
        <v>18</v>
      </c>
      <c r="S176" s="3">
        <v>2</v>
      </c>
      <c r="T176" s="3" t="s">
        <v>33</v>
      </c>
      <c r="U176" s="3" t="s">
        <v>38</v>
      </c>
      <c r="V176" s="3">
        <v>2</v>
      </c>
      <c r="W176" s="3" t="s">
        <v>33</v>
      </c>
      <c r="X176" s="3" t="s">
        <v>38</v>
      </c>
      <c r="Y176" s="3">
        <v>6</v>
      </c>
      <c r="Z176" s="3" t="s">
        <v>33</v>
      </c>
      <c r="AA176" s="3" t="s">
        <v>30</v>
      </c>
      <c r="AB176" s="3">
        <v>1</v>
      </c>
      <c r="AC176" s="3" t="s">
        <v>32</v>
      </c>
      <c r="AD176" s="4" t="s">
        <v>440</v>
      </c>
    </row>
    <row r="177" spans="1:30" ht="22.5">
      <c r="A177" s="11" t="s">
        <v>419</v>
      </c>
      <c r="B177" s="5">
        <v>184</v>
      </c>
      <c r="C177" s="5">
        <v>186</v>
      </c>
      <c r="D177" s="8">
        <f t="shared" ref="D177:D233" si="6">B177*0.3048</f>
        <v>56.083200000000005</v>
      </c>
      <c r="E177" s="8">
        <f t="shared" ref="E177:E233" si="7">C177*0.3048</f>
        <v>56.692800000000005</v>
      </c>
      <c r="F177" s="3" t="s">
        <v>441</v>
      </c>
      <c r="G177" s="3" t="s">
        <v>46</v>
      </c>
      <c r="H177" s="3" t="s">
        <v>26</v>
      </c>
      <c r="I177" s="3">
        <v>30</v>
      </c>
      <c r="J177" s="3"/>
      <c r="K177" s="3"/>
      <c r="L177" s="3" t="s">
        <v>42</v>
      </c>
      <c r="M177" s="3" t="s">
        <v>32</v>
      </c>
      <c r="N177" s="3" t="s">
        <v>44</v>
      </c>
      <c r="O177" s="3" t="s">
        <v>32</v>
      </c>
      <c r="P177" s="3" t="s">
        <v>42</v>
      </c>
      <c r="Q177" s="3" t="s">
        <v>32</v>
      </c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4" t="s">
        <v>442</v>
      </c>
    </row>
    <row r="178" spans="1:30" ht="22.5">
      <c r="A178" s="11" t="s">
        <v>419</v>
      </c>
      <c r="B178" s="5">
        <v>186</v>
      </c>
      <c r="C178" s="5">
        <v>190.5</v>
      </c>
      <c r="D178" s="8">
        <f t="shared" si="6"/>
        <v>56.692800000000005</v>
      </c>
      <c r="E178" s="8">
        <f t="shared" si="7"/>
        <v>58.064400000000006</v>
      </c>
      <c r="F178" s="3" t="s">
        <v>443</v>
      </c>
      <c r="G178" s="3" t="s">
        <v>46</v>
      </c>
      <c r="H178" s="3" t="s">
        <v>36</v>
      </c>
      <c r="I178" s="3">
        <v>50</v>
      </c>
      <c r="J178" s="3" t="s">
        <v>35</v>
      </c>
      <c r="K178" s="3">
        <v>30</v>
      </c>
      <c r="L178" s="3" t="s">
        <v>44</v>
      </c>
      <c r="M178" s="3" t="s">
        <v>28</v>
      </c>
      <c r="N178" s="3" t="s">
        <v>44</v>
      </c>
      <c r="O178" s="3" t="s">
        <v>28</v>
      </c>
      <c r="P178" s="3" t="s">
        <v>23</v>
      </c>
      <c r="Q178" s="3" t="s">
        <v>33</v>
      </c>
      <c r="R178" s="3" t="s">
        <v>38</v>
      </c>
      <c r="S178" s="3">
        <v>2</v>
      </c>
      <c r="T178" s="3" t="s">
        <v>32</v>
      </c>
      <c r="U178" s="3" t="s">
        <v>18</v>
      </c>
      <c r="V178" s="3">
        <v>9</v>
      </c>
      <c r="W178" s="3" t="s">
        <v>32</v>
      </c>
      <c r="X178" s="3" t="s">
        <v>30</v>
      </c>
      <c r="Y178" s="3">
        <v>8</v>
      </c>
      <c r="Z178" s="3" t="s">
        <v>28</v>
      </c>
      <c r="AA178" s="3" t="s">
        <v>30</v>
      </c>
      <c r="AB178" s="3">
        <v>1</v>
      </c>
      <c r="AC178" s="3" t="s">
        <v>33</v>
      </c>
      <c r="AD178" s="4" t="s">
        <v>444</v>
      </c>
    </row>
    <row r="179" spans="1:30" ht="45">
      <c r="A179" s="11" t="s">
        <v>419</v>
      </c>
      <c r="B179" s="5">
        <v>190.5</v>
      </c>
      <c r="C179" s="5">
        <v>193.5</v>
      </c>
      <c r="D179" s="8">
        <f t="shared" si="6"/>
        <v>58.064400000000006</v>
      </c>
      <c r="E179" s="8">
        <f t="shared" si="7"/>
        <v>58.9788</v>
      </c>
      <c r="F179" s="3" t="s">
        <v>445</v>
      </c>
      <c r="G179" s="3" t="s">
        <v>39</v>
      </c>
      <c r="H179" s="3" t="s">
        <v>35</v>
      </c>
      <c r="I179" s="3">
        <v>30</v>
      </c>
      <c r="J179" s="3" t="s">
        <v>35</v>
      </c>
      <c r="K179" s="3">
        <v>40</v>
      </c>
      <c r="L179" s="3" t="s">
        <v>24</v>
      </c>
      <c r="M179" s="3" t="s">
        <v>28</v>
      </c>
      <c r="N179" s="3" t="s">
        <v>24</v>
      </c>
      <c r="O179" s="3" t="s">
        <v>28</v>
      </c>
      <c r="P179" s="3" t="s">
        <v>42</v>
      </c>
      <c r="Q179" s="3" t="s">
        <v>31</v>
      </c>
      <c r="R179" s="3" t="s">
        <v>29</v>
      </c>
      <c r="S179" s="3">
        <v>6</v>
      </c>
      <c r="T179" s="3" t="s">
        <v>28</v>
      </c>
      <c r="U179" s="3" t="s">
        <v>41</v>
      </c>
      <c r="V179" s="3">
        <v>6</v>
      </c>
      <c r="W179" s="3" t="s">
        <v>32</v>
      </c>
      <c r="X179" s="3" t="s">
        <v>18</v>
      </c>
      <c r="Y179" s="3">
        <v>3</v>
      </c>
      <c r="Z179" s="3" t="s">
        <v>28</v>
      </c>
      <c r="AA179" s="3" t="s">
        <v>30</v>
      </c>
      <c r="AB179" s="3">
        <v>1</v>
      </c>
      <c r="AC179" s="3" t="s">
        <v>33</v>
      </c>
      <c r="AD179" s="4" t="s">
        <v>446</v>
      </c>
    </row>
    <row r="180" spans="1:30" ht="22.5">
      <c r="A180" s="11" t="s">
        <v>419</v>
      </c>
      <c r="B180" s="5">
        <v>193.5</v>
      </c>
      <c r="C180" s="5">
        <v>198</v>
      </c>
      <c r="D180" s="8">
        <f t="shared" si="6"/>
        <v>58.9788</v>
      </c>
      <c r="E180" s="8">
        <f t="shared" si="7"/>
        <v>60.3504</v>
      </c>
      <c r="F180" s="3" t="s">
        <v>447</v>
      </c>
      <c r="G180" s="3" t="s">
        <v>46</v>
      </c>
      <c r="H180" s="3" t="s">
        <v>26</v>
      </c>
      <c r="I180" s="3">
        <v>30</v>
      </c>
      <c r="J180" s="3"/>
      <c r="K180" s="3"/>
      <c r="L180" s="3" t="s">
        <v>24</v>
      </c>
      <c r="M180" s="3" t="s">
        <v>33</v>
      </c>
      <c r="N180" s="3" t="s">
        <v>24</v>
      </c>
      <c r="O180" s="3" t="s">
        <v>33</v>
      </c>
      <c r="P180" s="3" t="s">
        <v>23</v>
      </c>
      <c r="Q180" s="3" t="s">
        <v>33</v>
      </c>
      <c r="R180" s="3" t="s">
        <v>156</v>
      </c>
      <c r="S180" s="3">
        <v>11</v>
      </c>
      <c r="T180" s="3" t="s">
        <v>31</v>
      </c>
      <c r="U180" s="3" t="s">
        <v>30</v>
      </c>
      <c r="V180" s="3">
        <v>1</v>
      </c>
      <c r="W180" s="3" t="s">
        <v>32</v>
      </c>
      <c r="X180" s="3" t="s">
        <v>30</v>
      </c>
      <c r="Y180" s="3">
        <v>8</v>
      </c>
      <c r="Z180" s="3" t="s">
        <v>32</v>
      </c>
      <c r="AA180" s="3"/>
      <c r="AB180" s="3"/>
      <c r="AC180" s="3"/>
      <c r="AD180" s="4" t="s">
        <v>448</v>
      </c>
    </row>
    <row r="181" spans="1:30" ht="22.5">
      <c r="A181" s="11" t="s">
        <v>419</v>
      </c>
      <c r="B181" s="5">
        <v>198</v>
      </c>
      <c r="C181" s="5">
        <v>199</v>
      </c>
      <c r="D181" s="8">
        <f t="shared" si="6"/>
        <v>60.3504</v>
      </c>
      <c r="E181" s="8">
        <f t="shared" si="7"/>
        <v>60.655200000000001</v>
      </c>
      <c r="F181" s="3" t="s">
        <v>449</v>
      </c>
      <c r="G181" s="3" t="s">
        <v>46</v>
      </c>
      <c r="H181" s="3" t="s">
        <v>26</v>
      </c>
      <c r="I181" s="3">
        <v>30</v>
      </c>
      <c r="J181" s="3"/>
      <c r="K181" s="3"/>
      <c r="L181" s="3" t="s">
        <v>24</v>
      </c>
      <c r="M181" s="3" t="s">
        <v>33</v>
      </c>
      <c r="N181" s="3" t="s">
        <v>24</v>
      </c>
      <c r="O181" s="3" t="s">
        <v>33</v>
      </c>
      <c r="P181" s="3" t="s">
        <v>23</v>
      </c>
      <c r="Q181" s="3" t="s">
        <v>32</v>
      </c>
      <c r="R181" s="3" t="s">
        <v>131</v>
      </c>
      <c r="S181" s="3">
        <v>1</v>
      </c>
      <c r="T181" s="3" t="s">
        <v>32</v>
      </c>
      <c r="U181" s="3" t="s">
        <v>30</v>
      </c>
      <c r="V181" s="3">
        <v>1</v>
      </c>
      <c r="W181" s="3" t="s">
        <v>33</v>
      </c>
      <c r="X181" s="3"/>
      <c r="Y181" s="3"/>
      <c r="Z181" s="3"/>
      <c r="AA181" s="3"/>
      <c r="AB181" s="3"/>
      <c r="AC181" s="3"/>
      <c r="AD181" s="4" t="s">
        <v>450</v>
      </c>
    </row>
    <row r="182" spans="1:30" ht="22.5">
      <c r="A182" s="11" t="s">
        <v>419</v>
      </c>
      <c r="B182" s="5">
        <v>199</v>
      </c>
      <c r="C182" s="5">
        <v>202</v>
      </c>
      <c r="D182" s="8">
        <f t="shared" si="6"/>
        <v>60.655200000000001</v>
      </c>
      <c r="E182" s="8">
        <f t="shared" si="7"/>
        <v>61.569600000000001</v>
      </c>
      <c r="F182" s="3" t="s">
        <v>451</v>
      </c>
      <c r="G182" s="3" t="s">
        <v>46</v>
      </c>
      <c r="H182" s="3" t="s">
        <v>35</v>
      </c>
      <c r="I182" s="3">
        <v>30</v>
      </c>
      <c r="J182" s="3"/>
      <c r="K182" s="3"/>
      <c r="L182" s="3" t="s">
        <v>44</v>
      </c>
      <c r="M182" s="3" t="s">
        <v>28</v>
      </c>
      <c r="N182" s="3" t="s">
        <v>44</v>
      </c>
      <c r="O182" s="3" t="s">
        <v>28</v>
      </c>
      <c r="P182" s="3" t="s">
        <v>45</v>
      </c>
      <c r="Q182" s="3" t="s">
        <v>32</v>
      </c>
      <c r="R182" s="3" t="s">
        <v>38</v>
      </c>
      <c r="S182" s="3">
        <v>2</v>
      </c>
      <c r="T182" s="3" t="s">
        <v>32</v>
      </c>
      <c r="U182" s="3" t="s">
        <v>29</v>
      </c>
      <c r="V182" s="3">
        <v>2</v>
      </c>
      <c r="W182" s="3" t="s">
        <v>31</v>
      </c>
      <c r="X182" s="3" t="s">
        <v>30</v>
      </c>
      <c r="Y182" s="3">
        <v>1</v>
      </c>
      <c r="Z182" s="3" t="s">
        <v>32</v>
      </c>
      <c r="AA182" s="3" t="s">
        <v>18</v>
      </c>
      <c r="AB182" s="3">
        <v>9</v>
      </c>
      <c r="AC182" s="3" t="s">
        <v>32</v>
      </c>
      <c r="AD182" s="4" t="s">
        <v>452</v>
      </c>
    </row>
    <row r="183" spans="1:30">
      <c r="A183" s="11" t="s">
        <v>419</v>
      </c>
      <c r="B183" s="5">
        <v>202</v>
      </c>
      <c r="C183" s="5">
        <v>205.5</v>
      </c>
      <c r="D183" s="8">
        <f t="shared" si="6"/>
        <v>61.569600000000001</v>
      </c>
      <c r="E183" s="8">
        <f t="shared" si="7"/>
        <v>62.636400000000002</v>
      </c>
      <c r="F183" s="3" t="s">
        <v>453</v>
      </c>
      <c r="G183" s="3" t="s">
        <v>46</v>
      </c>
      <c r="H183" s="3"/>
      <c r="I183" s="3"/>
      <c r="J183" s="3"/>
      <c r="K183" s="3"/>
      <c r="L183" s="3" t="s">
        <v>67</v>
      </c>
      <c r="M183" s="3" t="s">
        <v>32</v>
      </c>
      <c r="N183" s="3" t="s">
        <v>67</v>
      </c>
      <c r="O183" s="3" t="s">
        <v>32</v>
      </c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4" t="s">
        <v>454</v>
      </c>
    </row>
    <row r="184" spans="1:30" ht="22.5">
      <c r="A184" s="11" t="s">
        <v>419</v>
      </c>
      <c r="B184" s="5">
        <v>205.5</v>
      </c>
      <c r="C184" s="5">
        <v>210</v>
      </c>
      <c r="D184" s="8">
        <f t="shared" si="6"/>
        <v>62.636400000000002</v>
      </c>
      <c r="E184" s="8">
        <f t="shared" si="7"/>
        <v>64.00800000000001</v>
      </c>
      <c r="F184" s="3" t="s">
        <v>455</v>
      </c>
      <c r="G184" s="3" t="s">
        <v>46</v>
      </c>
      <c r="H184" s="3" t="s">
        <v>35</v>
      </c>
      <c r="I184" s="3">
        <v>50</v>
      </c>
      <c r="J184" s="3" t="s">
        <v>26</v>
      </c>
      <c r="K184" s="3">
        <v>60</v>
      </c>
      <c r="L184" s="3" t="s">
        <v>24</v>
      </c>
      <c r="M184" s="3" t="s">
        <v>33</v>
      </c>
      <c r="N184" s="3" t="s">
        <v>24</v>
      </c>
      <c r="O184" s="3" t="s">
        <v>33</v>
      </c>
      <c r="P184" s="3" t="s">
        <v>23</v>
      </c>
      <c r="Q184" s="3" t="s">
        <v>32</v>
      </c>
      <c r="R184" s="3" t="s">
        <v>38</v>
      </c>
      <c r="S184" s="3">
        <v>2</v>
      </c>
      <c r="T184" s="3" t="s">
        <v>32</v>
      </c>
      <c r="U184" s="3" t="s">
        <v>131</v>
      </c>
      <c r="V184" s="3">
        <v>1</v>
      </c>
      <c r="W184" s="3" t="s">
        <v>31</v>
      </c>
      <c r="X184" s="3" t="s">
        <v>30</v>
      </c>
      <c r="Y184" s="3">
        <v>1</v>
      </c>
      <c r="Z184" s="3" t="s">
        <v>33</v>
      </c>
      <c r="AA184" s="3" t="s">
        <v>18</v>
      </c>
      <c r="AB184" s="3">
        <v>9</v>
      </c>
      <c r="AC184" s="3" t="s">
        <v>32</v>
      </c>
      <c r="AD184" s="4" t="s">
        <v>456</v>
      </c>
    </row>
    <row r="185" spans="1:30" ht="22.5">
      <c r="A185" s="11" t="s">
        <v>419</v>
      </c>
      <c r="B185" s="5">
        <v>210</v>
      </c>
      <c r="C185" s="5">
        <v>215.5</v>
      </c>
      <c r="D185" s="8">
        <f t="shared" si="6"/>
        <v>64.00800000000001</v>
      </c>
      <c r="E185" s="8">
        <f t="shared" si="7"/>
        <v>65.684399999999997</v>
      </c>
      <c r="F185" s="3" t="s">
        <v>457</v>
      </c>
      <c r="G185" s="3" t="s">
        <v>46</v>
      </c>
      <c r="H185" s="3" t="s">
        <v>36</v>
      </c>
      <c r="I185" s="3">
        <v>40</v>
      </c>
      <c r="J185" s="3"/>
      <c r="K185" s="3"/>
      <c r="L185" s="3" t="s">
        <v>24</v>
      </c>
      <c r="M185" s="3" t="s">
        <v>33</v>
      </c>
      <c r="N185" s="3" t="s">
        <v>24</v>
      </c>
      <c r="O185" s="3" t="s">
        <v>33</v>
      </c>
      <c r="P185" s="3" t="s">
        <v>44</v>
      </c>
      <c r="Q185" s="3" t="s">
        <v>33</v>
      </c>
      <c r="R185" s="3" t="s">
        <v>38</v>
      </c>
      <c r="S185" s="3">
        <v>2</v>
      </c>
      <c r="T185" s="3" t="s">
        <v>32</v>
      </c>
      <c r="U185" s="3" t="s">
        <v>18</v>
      </c>
      <c r="V185" s="3">
        <v>2</v>
      </c>
      <c r="W185" s="3" t="s">
        <v>32</v>
      </c>
      <c r="X185" s="3" t="s">
        <v>30</v>
      </c>
      <c r="Y185" s="3">
        <v>1</v>
      </c>
      <c r="Z185" s="3" t="s">
        <v>33</v>
      </c>
      <c r="AA185" s="3" t="s">
        <v>18</v>
      </c>
      <c r="AB185" s="3">
        <v>9</v>
      </c>
      <c r="AC185" s="3" t="s">
        <v>32</v>
      </c>
      <c r="AD185" s="4" t="s">
        <v>458</v>
      </c>
    </row>
    <row r="186" spans="1:30" ht="22.5">
      <c r="A186" s="11" t="s">
        <v>419</v>
      </c>
      <c r="B186" s="5">
        <v>215.5</v>
      </c>
      <c r="C186" s="5">
        <v>219</v>
      </c>
      <c r="D186" s="8">
        <f t="shared" si="6"/>
        <v>65.684399999999997</v>
      </c>
      <c r="E186" s="8">
        <f t="shared" si="7"/>
        <v>66.751199999999997</v>
      </c>
      <c r="F186" s="3" t="s">
        <v>459</v>
      </c>
      <c r="G186" s="3" t="s">
        <v>46</v>
      </c>
      <c r="H186" s="3"/>
      <c r="I186" s="3"/>
      <c r="J186" s="3"/>
      <c r="K186" s="3"/>
      <c r="L186" s="3" t="s">
        <v>44</v>
      </c>
      <c r="M186" s="3" t="s">
        <v>33</v>
      </c>
      <c r="N186" s="3" t="s">
        <v>67</v>
      </c>
      <c r="O186" s="3" t="s">
        <v>33</v>
      </c>
      <c r="P186" s="3" t="s">
        <v>44</v>
      </c>
      <c r="Q186" s="3" t="s">
        <v>33</v>
      </c>
      <c r="R186" s="3" t="s">
        <v>40</v>
      </c>
      <c r="S186" s="3">
        <v>7</v>
      </c>
      <c r="T186" s="3" t="s">
        <v>32</v>
      </c>
      <c r="U186" s="3"/>
      <c r="V186" s="3"/>
      <c r="W186" s="3"/>
      <c r="X186" s="3"/>
      <c r="Y186" s="3"/>
      <c r="Z186" s="3"/>
      <c r="AA186" s="3"/>
      <c r="AB186" s="3"/>
      <c r="AC186" s="3"/>
      <c r="AD186" s="4" t="s">
        <v>460</v>
      </c>
    </row>
    <row r="187" spans="1:30">
      <c r="A187" s="11" t="s">
        <v>419</v>
      </c>
      <c r="B187" s="5">
        <v>219</v>
      </c>
      <c r="C187" s="5">
        <v>245</v>
      </c>
      <c r="D187" s="8">
        <f t="shared" si="6"/>
        <v>66.751199999999997</v>
      </c>
      <c r="E187" s="8">
        <f t="shared" si="7"/>
        <v>74.676000000000002</v>
      </c>
      <c r="F187" s="3"/>
      <c r="G187" s="3" t="s">
        <v>46</v>
      </c>
      <c r="H187" s="3"/>
      <c r="I187" s="3"/>
      <c r="J187" s="3"/>
      <c r="K187" s="3"/>
      <c r="L187" s="3" t="s">
        <v>44</v>
      </c>
      <c r="M187" s="3" t="s">
        <v>32</v>
      </c>
      <c r="N187" s="3" t="s">
        <v>67</v>
      </c>
      <c r="O187" s="3" t="s">
        <v>32</v>
      </c>
      <c r="P187" s="3" t="s">
        <v>44</v>
      </c>
      <c r="Q187" s="3" t="s">
        <v>32</v>
      </c>
      <c r="R187" s="3" t="s">
        <v>40</v>
      </c>
      <c r="S187" s="3">
        <v>9</v>
      </c>
      <c r="T187" s="3" t="s">
        <v>32</v>
      </c>
      <c r="U187" s="3" t="s">
        <v>18</v>
      </c>
      <c r="V187" s="3">
        <v>9</v>
      </c>
      <c r="W187" s="3" t="s">
        <v>32</v>
      </c>
      <c r="X187" s="3" t="s">
        <v>30</v>
      </c>
      <c r="Y187" s="3">
        <v>1</v>
      </c>
      <c r="Z187" s="3" t="s">
        <v>31</v>
      </c>
      <c r="AA187" s="3"/>
      <c r="AB187" s="3"/>
      <c r="AC187" s="3"/>
      <c r="AD187" s="4" t="s">
        <v>461</v>
      </c>
    </row>
    <row r="188" spans="1:30" ht="22.5">
      <c r="A188" s="11" t="s">
        <v>419</v>
      </c>
      <c r="B188" s="5">
        <v>245</v>
      </c>
      <c r="C188" s="5">
        <v>275</v>
      </c>
      <c r="D188" s="8">
        <f t="shared" si="6"/>
        <v>74.676000000000002</v>
      </c>
      <c r="E188" s="8">
        <f t="shared" si="7"/>
        <v>83.820000000000007</v>
      </c>
      <c r="F188" s="3"/>
      <c r="G188" s="3" t="s">
        <v>46</v>
      </c>
      <c r="H188" s="3"/>
      <c r="I188" s="3"/>
      <c r="J188" s="3"/>
      <c r="K188" s="3"/>
      <c r="L188" s="3" t="s">
        <v>44</v>
      </c>
      <c r="M188" s="3" t="s">
        <v>33</v>
      </c>
      <c r="N188" s="3" t="s">
        <v>67</v>
      </c>
      <c r="O188" s="3" t="s">
        <v>33</v>
      </c>
      <c r="P188" s="3" t="s">
        <v>44</v>
      </c>
      <c r="Q188" s="3" t="s">
        <v>33</v>
      </c>
      <c r="R188" s="3" t="s">
        <v>40</v>
      </c>
      <c r="S188" s="3">
        <v>9</v>
      </c>
      <c r="T188" s="3" t="s">
        <v>33</v>
      </c>
      <c r="U188" s="3" t="s">
        <v>18</v>
      </c>
      <c r="V188" s="3">
        <v>9</v>
      </c>
      <c r="W188" s="3" t="s">
        <v>32</v>
      </c>
      <c r="X188" s="3" t="s">
        <v>30</v>
      </c>
      <c r="Y188" s="3">
        <v>1</v>
      </c>
      <c r="Z188" s="3" t="s">
        <v>32</v>
      </c>
      <c r="AA188" s="3"/>
      <c r="AB188" s="3"/>
      <c r="AC188" s="3"/>
      <c r="AD188" s="4" t="s">
        <v>462</v>
      </c>
    </row>
    <row r="189" spans="1:30" ht="45">
      <c r="A189" s="11" t="s">
        <v>463</v>
      </c>
      <c r="B189" s="5">
        <v>0</v>
      </c>
      <c r="C189" s="5">
        <v>108</v>
      </c>
      <c r="D189" s="8">
        <f t="shared" si="6"/>
        <v>0</v>
      </c>
      <c r="E189" s="8">
        <f t="shared" si="7"/>
        <v>32.918399999999998</v>
      </c>
      <c r="F189" s="3"/>
      <c r="G189" s="3" t="s">
        <v>46</v>
      </c>
      <c r="H189" s="3"/>
      <c r="I189" s="3"/>
      <c r="J189" s="3"/>
      <c r="K189" s="3"/>
      <c r="L189" s="3" t="s">
        <v>44</v>
      </c>
      <c r="M189" s="3" t="s">
        <v>32</v>
      </c>
      <c r="N189" s="3" t="s">
        <v>44</v>
      </c>
      <c r="O189" s="3" t="s">
        <v>32</v>
      </c>
      <c r="P189" s="3"/>
      <c r="Q189" s="3"/>
      <c r="R189" s="3" t="s">
        <v>40</v>
      </c>
      <c r="S189" s="3">
        <v>9</v>
      </c>
      <c r="T189" s="3" t="s">
        <v>32</v>
      </c>
      <c r="U189" s="3" t="s">
        <v>40</v>
      </c>
      <c r="V189" s="3">
        <v>2</v>
      </c>
      <c r="W189" s="3" t="s">
        <v>32</v>
      </c>
      <c r="X189" s="3"/>
      <c r="Y189" s="3"/>
      <c r="Z189" s="3"/>
      <c r="AA189" s="3"/>
      <c r="AB189" s="3"/>
      <c r="AC189" s="3"/>
      <c r="AD189" s="4" t="s">
        <v>464</v>
      </c>
    </row>
    <row r="190" spans="1:30">
      <c r="A190" s="11" t="s">
        <v>463</v>
      </c>
      <c r="B190" s="5">
        <v>108</v>
      </c>
      <c r="C190" s="5">
        <v>113</v>
      </c>
      <c r="D190" s="8">
        <f t="shared" si="6"/>
        <v>32.918399999999998</v>
      </c>
      <c r="E190" s="8">
        <f t="shared" si="7"/>
        <v>34.442399999999999</v>
      </c>
      <c r="F190" s="3" t="s">
        <v>465</v>
      </c>
      <c r="G190" s="3" t="s">
        <v>46</v>
      </c>
      <c r="H190" s="3"/>
      <c r="I190" s="3"/>
      <c r="J190" s="3"/>
      <c r="K190" s="3"/>
      <c r="L190" s="3" t="s">
        <v>44</v>
      </c>
      <c r="M190" s="3" t="s">
        <v>32</v>
      </c>
      <c r="N190" s="3" t="s">
        <v>44</v>
      </c>
      <c r="O190" s="3" t="s">
        <v>32</v>
      </c>
      <c r="P190" s="3"/>
      <c r="Q190" s="3"/>
      <c r="R190" s="3" t="s">
        <v>40</v>
      </c>
      <c r="S190" s="3">
        <v>9</v>
      </c>
      <c r="T190" s="3" t="s">
        <v>32</v>
      </c>
      <c r="U190" s="3" t="s">
        <v>40</v>
      </c>
      <c r="V190" s="3">
        <v>2</v>
      </c>
      <c r="W190" s="3" t="s">
        <v>32</v>
      </c>
      <c r="X190" s="3" t="s">
        <v>30</v>
      </c>
      <c r="Y190" s="3">
        <v>1</v>
      </c>
      <c r="Z190" s="3" t="s">
        <v>31</v>
      </c>
      <c r="AA190" s="3"/>
      <c r="AB190" s="3"/>
      <c r="AC190" s="3"/>
      <c r="AD190" s="4" t="s">
        <v>466</v>
      </c>
    </row>
    <row r="191" spans="1:30" ht="22.5">
      <c r="A191" s="11" t="s">
        <v>463</v>
      </c>
      <c r="B191" s="5">
        <v>113</v>
      </c>
      <c r="C191" s="5">
        <v>118</v>
      </c>
      <c r="D191" s="8">
        <f t="shared" si="6"/>
        <v>34.442399999999999</v>
      </c>
      <c r="E191" s="8">
        <f t="shared" si="7"/>
        <v>35.9664</v>
      </c>
      <c r="F191" s="3" t="s">
        <v>467</v>
      </c>
      <c r="G191" s="3" t="s">
        <v>46</v>
      </c>
      <c r="H191" s="3" t="s">
        <v>35</v>
      </c>
      <c r="I191" s="3">
        <v>45</v>
      </c>
      <c r="J191" s="3"/>
      <c r="K191" s="3"/>
      <c r="L191" s="3" t="s">
        <v>44</v>
      </c>
      <c r="M191" s="3" t="s">
        <v>33</v>
      </c>
      <c r="N191" s="3" t="s">
        <v>44</v>
      </c>
      <c r="O191" s="3" t="s">
        <v>33</v>
      </c>
      <c r="P191" s="3" t="s">
        <v>42</v>
      </c>
      <c r="Q191" s="3" t="s">
        <v>31</v>
      </c>
      <c r="R191" s="3" t="s">
        <v>18</v>
      </c>
      <c r="S191" s="3">
        <v>2</v>
      </c>
      <c r="T191" s="3" t="s">
        <v>33</v>
      </c>
      <c r="U191" s="3" t="s">
        <v>38</v>
      </c>
      <c r="V191" s="3">
        <v>2</v>
      </c>
      <c r="W191" s="3" t="s">
        <v>33</v>
      </c>
      <c r="X191" s="3" t="s">
        <v>29</v>
      </c>
      <c r="Y191" s="3">
        <v>9</v>
      </c>
      <c r="Z191" s="3" t="s">
        <v>32</v>
      </c>
      <c r="AA191" s="3" t="s">
        <v>30</v>
      </c>
      <c r="AB191" s="3">
        <v>1</v>
      </c>
      <c r="AC191" s="3" t="s">
        <v>32</v>
      </c>
      <c r="AD191" s="4" t="s">
        <v>468</v>
      </c>
    </row>
    <row r="192" spans="1:30" ht="22.5">
      <c r="A192" s="11" t="s">
        <v>463</v>
      </c>
      <c r="B192" s="5">
        <v>118</v>
      </c>
      <c r="C192" s="5">
        <v>122</v>
      </c>
      <c r="D192" s="8">
        <f t="shared" si="6"/>
        <v>35.9664</v>
      </c>
      <c r="E192" s="8">
        <f t="shared" si="7"/>
        <v>37.185600000000001</v>
      </c>
      <c r="F192" s="3" t="s">
        <v>469</v>
      </c>
      <c r="G192" s="3" t="s">
        <v>46</v>
      </c>
      <c r="H192" s="3"/>
      <c r="I192" s="3"/>
      <c r="J192" s="3"/>
      <c r="K192" s="3"/>
      <c r="L192" s="3" t="s">
        <v>44</v>
      </c>
      <c r="M192" s="3" t="s">
        <v>33</v>
      </c>
      <c r="N192" s="3" t="s">
        <v>44</v>
      </c>
      <c r="O192" s="3" t="s">
        <v>33</v>
      </c>
      <c r="P192" s="3" t="s">
        <v>42</v>
      </c>
      <c r="Q192" s="3" t="s">
        <v>31</v>
      </c>
      <c r="R192" s="3"/>
      <c r="S192" s="3"/>
      <c r="T192" s="3"/>
      <c r="U192" s="3" t="s">
        <v>38</v>
      </c>
      <c r="V192" s="3">
        <v>2</v>
      </c>
      <c r="W192" s="3" t="s">
        <v>32</v>
      </c>
      <c r="X192" s="3" t="s">
        <v>30</v>
      </c>
      <c r="Y192" s="3">
        <v>1</v>
      </c>
      <c r="Z192" s="3" t="s">
        <v>32</v>
      </c>
      <c r="AA192" s="3"/>
      <c r="AB192" s="3"/>
      <c r="AC192" s="3"/>
      <c r="AD192" s="4" t="s">
        <v>470</v>
      </c>
    </row>
    <row r="193" spans="1:30" ht="22.5">
      <c r="A193" s="11" t="s">
        <v>463</v>
      </c>
      <c r="B193" s="5">
        <v>122</v>
      </c>
      <c r="C193" s="5">
        <v>126</v>
      </c>
      <c r="D193" s="8">
        <f t="shared" si="6"/>
        <v>37.185600000000001</v>
      </c>
      <c r="E193" s="8">
        <f t="shared" si="7"/>
        <v>38.404800000000002</v>
      </c>
      <c r="F193" s="3" t="s">
        <v>471</v>
      </c>
      <c r="G193" s="3" t="s">
        <v>46</v>
      </c>
      <c r="H193" s="3"/>
      <c r="I193" s="3"/>
      <c r="J193" s="3"/>
      <c r="K193" s="3"/>
      <c r="L193" s="3" t="s">
        <v>44</v>
      </c>
      <c r="M193" s="3" t="s">
        <v>33</v>
      </c>
      <c r="N193" s="3" t="s">
        <v>44</v>
      </c>
      <c r="O193" s="3" t="s">
        <v>33</v>
      </c>
      <c r="P193" s="3" t="s">
        <v>67</v>
      </c>
      <c r="Q193" s="3" t="s">
        <v>32</v>
      </c>
      <c r="R193" s="3" t="s">
        <v>40</v>
      </c>
      <c r="S193" s="3">
        <v>9</v>
      </c>
      <c r="T193" s="3" t="s">
        <v>32</v>
      </c>
      <c r="U193" s="3" t="s">
        <v>40</v>
      </c>
      <c r="V193" s="3">
        <v>2</v>
      </c>
      <c r="W193" s="3" t="s">
        <v>32</v>
      </c>
      <c r="X193" s="3" t="s">
        <v>30</v>
      </c>
      <c r="Y193" s="3">
        <v>1</v>
      </c>
      <c r="Z193" s="3" t="s">
        <v>31</v>
      </c>
      <c r="AA193" s="3"/>
      <c r="AB193" s="3"/>
      <c r="AC193" s="3"/>
      <c r="AD193" s="4" t="s">
        <v>472</v>
      </c>
    </row>
    <row r="194" spans="1:30">
      <c r="A194" s="11" t="s">
        <v>463</v>
      </c>
      <c r="B194" s="5">
        <v>126</v>
      </c>
      <c r="C194" s="5">
        <v>144</v>
      </c>
      <c r="D194" s="8">
        <f t="shared" si="6"/>
        <v>38.404800000000002</v>
      </c>
      <c r="E194" s="8">
        <f t="shared" si="7"/>
        <v>43.891200000000005</v>
      </c>
      <c r="F194" s="3"/>
      <c r="G194" s="3" t="s">
        <v>46</v>
      </c>
      <c r="H194" s="3"/>
      <c r="I194" s="3"/>
      <c r="J194" s="3"/>
      <c r="K194" s="3"/>
      <c r="L194" s="3" t="s">
        <v>44</v>
      </c>
      <c r="M194" s="3" t="s">
        <v>32</v>
      </c>
      <c r="N194" s="3" t="s">
        <v>44</v>
      </c>
      <c r="O194" s="3" t="s">
        <v>32</v>
      </c>
      <c r="P194" s="3" t="s">
        <v>67</v>
      </c>
      <c r="Q194" s="3" t="s">
        <v>32</v>
      </c>
      <c r="R194" s="3" t="s">
        <v>40</v>
      </c>
      <c r="S194" s="3">
        <v>9</v>
      </c>
      <c r="T194" s="3" t="s">
        <v>32</v>
      </c>
      <c r="U194" s="3" t="s">
        <v>30</v>
      </c>
      <c r="V194" s="3">
        <v>1</v>
      </c>
      <c r="W194" s="3" t="s">
        <v>31</v>
      </c>
      <c r="X194" s="3"/>
      <c r="Y194" s="3"/>
      <c r="Z194" s="3"/>
      <c r="AA194" s="3"/>
      <c r="AB194" s="3"/>
      <c r="AC194" s="3"/>
      <c r="AD194" s="4" t="s">
        <v>473</v>
      </c>
    </row>
    <row r="195" spans="1:30">
      <c r="A195" s="11" t="s">
        <v>463</v>
      </c>
      <c r="B195" s="5">
        <v>144</v>
      </c>
      <c r="C195" s="5">
        <v>147</v>
      </c>
      <c r="D195" s="8">
        <f t="shared" si="6"/>
        <v>43.891200000000005</v>
      </c>
      <c r="E195" s="8">
        <f t="shared" si="7"/>
        <v>44.805600000000005</v>
      </c>
      <c r="F195" s="3" t="s">
        <v>474</v>
      </c>
      <c r="G195" s="3" t="s">
        <v>46</v>
      </c>
      <c r="H195" s="3"/>
      <c r="I195" s="3"/>
      <c r="J195" s="3"/>
      <c r="K195" s="3"/>
      <c r="L195" s="3" t="s">
        <v>44</v>
      </c>
      <c r="M195" s="3" t="s">
        <v>33</v>
      </c>
      <c r="N195" s="3" t="s">
        <v>44</v>
      </c>
      <c r="O195" s="3" t="s">
        <v>33</v>
      </c>
      <c r="P195" s="3" t="s">
        <v>67</v>
      </c>
      <c r="Q195" s="3" t="s">
        <v>32</v>
      </c>
      <c r="R195" s="3" t="s">
        <v>40</v>
      </c>
      <c r="S195" s="3">
        <v>9</v>
      </c>
      <c r="T195" s="3" t="s">
        <v>32</v>
      </c>
      <c r="U195" s="3" t="s">
        <v>30</v>
      </c>
      <c r="V195" s="3">
        <v>1</v>
      </c>
      <c r="W195" s="3" t="s">
        <v>32</v>
      </c>
      <c r="X195" s="3"/>
      <c r="Y195" s="3"/>
      <c r="Z195" s="3"/>
      <c r="AA195" s="3"/>
      <c r="AB195" s="3"/>
      <c r="AC195" s="3"/>
      <c r="AD195" s="4" t="s">
        <v>475</v>
      </c>
    </row>
    <row r="196" spans="1:30">
      <c r="A196" s="11" t="s">
        <v>463</v>
      </c>
      <c r="B196" s="5">
        <v>147</v>
      </c>
      <c r="C196" s="5">
        <v>149.5</v>
      </c>
      <c r="D196" s="8">
        <f t="shared" si="6"/>
        <v>44.805600000000005</v>
      </c>
      <c r="E196" s="8">
        <f t="shared" si="7"/>
        <v>45.567599999999999</v>
      </c>
      <c r="F196" s="3" t="s">
        <v>476</v>
      </c>
      <c r="G196" s="3" t="s">
        <v>46</v>
      </c>
      <c r="H196" s="3" t="s">
        <v>36</v>
      </c>
      <c r="I196" s="3">
        <v>30</v>
      </c>
      <c r="J196" s="3" t="s">
        <v>26</v>
      </c>
      <c r="K196" s="3">
        <v>50</v>
      </c>
      <c r="L196" s="3" t="s">
        <v>44</v>
      </c>
      <c r="M196" s="3" t="s">
        <v>28</v>
      </c>
      <c r="N196" s="3" t="s">
        <v>44</v>
      </c>
      <c r="O196" s="3" t="s">
        <v>28</v>
      </c>
      <c r="P196" s="3" t="s">
        <v>42</v>
      </c>
      <c r="Q196" s="3" t="s">
        <v>32</v>
      </c>
      <c r="R196" s="3"/>
      <c r="S196" s="3"/>
      <c r="T196" s="3"/>
      <c r="U196" s="3" t="s">
        <v>30</v>
      </c>
      <c r="V196" s="3">
        <v>1</v>
      </c>
      <c r="W196" s="3" t="s">
        <v>32</v>
      </c>
      <c r="X196" s="3"/>
      <c r="Y196" s="3"/>
      <c r="Z196" s="3"/>
      <c r="AA196" s="3"/>
      <c r="AB196" s="3"/>
      <c r="AC196" s="3"/>
      <c r="AD196" s="4" t="s">
        <v>477</v>
      </c>
    </row>
    <row r="197" spans="1:30" ht="56.25">
      <c r="A197" s="11" t="s">
        <v>463</v>
      </c>
      <c r="B197" s="5">
        <v>149.5</v>
      </c>
      <c r="C197" s="5">
        <v>152</v>
      </c>
      <c r="D197" s="8">
        <f t="shared" si="6"/>
        <v>45.567599999999999</v>
      </c>
      <c r="E197" s="8">
        <f t="shared" si="7"/>
        <v>46.329599999999999</v>
      </c>
      <c r="F197" s="3" t="s">
        <v>478</v>
      </c>
      <c r="G197" s="3" t="s">
        <v>46</v>
      </c>
      <c r="H197" s="3" t="s">
        <v>35</v>
      </c>
      <c r="I197" s="3">
        <v>35</v>
      </c>
      <c r="J197" s="3"/>
      <c r="K197" s="3"/>
      <c r="L197" s="3" t="s">
        <v>24</v>
      </c>
      <c r="M197" s="3" t="s">
        <v>32</v>
      </c>
      <c r="N197" s="3" t="s">
        <v>23</v>
      </c>
      <c r="O197" s="3" t="s">
        <v>32</v>
      </c>
      <c r="P197" s="3" t="s">
        <v>24</v>
      </c>
      <c r="Q197" s="3" t="s">
        <v>32</v>
      </c>
      <c r="R197" s="3" t="s">
        <v>29</v>
      </c>
      <c r="S197" s="3">
        <v>7</v>
      </c>
      <c r="T197" s="3" t="s">
        <v>32</v>
      </c>
      <c r="U197" s="3" t="s">
        <v>41</v>
      </c>
      <c r="V197" s="3">
        <v>7</v>
      </c>
      <c r="W197" s="3" t="s">
        <v>32</v>
      </c>
      <c r="X197" s="3" t="s">
        <v>25</v>
      </c>
      <c r="Y197" s="3">
        <v>7</v>
      </c>
      <c r="Z197" s="3" t="s">
        <v>32</v>
      </c>
      <c r="AA197" s="3" t="s">
        <v>38</v>
      </c>
      <c r="AB197" s="3">
        <v>2</v>
      </c>
      <c r="AC197" s="3" t="s">
        <v>32</v>
      </c>
      <c r="AD197" s="4" t="s">
        <v>479</v>
      </c>
    </row>
    <row r="198" spans="1:30" ht="22.5">
      <c r="A198" s="11" t="s">
        <v>463</v>
      </c>
      <c r="B198" s="5">
        <v>152</v>
      </c>
      <c r="C198" s="5">
        <v>154.5</v>
      </c>
      <c r="D198" s="8">
        <f t="shared" si="6"/>
        <v>46.329599999999999</v>
      </c>
      <c r="E198" s="8">
        <f t="shared" si="7"/>
        <v>47.0916</v>
      </c>
      <c r="F198" s="3" t="s">
        <v>480</v>
      </c>
      <c r="G198" s="3" t="s">
        <v>46</v>
      </c>
      <c r="H198" s="3" t="s">
        <v>36</v>
      </c>
      <c r="I198" s="3">
        <v>50</v>
      </c>
      <c r="J198" s="3"/>
      <c r="K198" s="3"/>
      <c r="L198" s="3" t="s">
        <v>44</v>
      </c>
      <c r="M198" s="3" t="s">
        <v>28</v>
      </c>
      <c r="N198" s="3" t="s">
        <v>44</v>
      </c>
      <c r="O198" s="3" t="s">
        <v>28</v>
      </c>
      <c r="P198" s="3" t="s">
        <v>45</v>
      </c>
      <c r="Q198" s="3" t="s">
        <v>33</v>
      </c>
      <c r="R198" s="3" t="s">
        <v>30</v>
      </c>
      <c r="S198" s="3">
        <v>1</v>
      </c>
      <c r="T198" s="3" t="s">
        <v>32</v>
      </c>
      <c r="U198" s="3"/>
      <c r="V198" s="3"/>
      <c r="W198" s="3"/>
      <c r="X198" s="3"/>
      <c r="Y198" s="3"/>
      <c r="Z198" s="3"/>
      <c r="AA198" s="3"/>
      <c r="AB198" s="3"/>
      <c r="AC198" s="3"/>
      <c r="AD198" s="4" t="s">
        <v>481</v>
      </c>
    </row>
    <row r="199" spans="1:30" ht="33.75">
      <c r="A199" s="11" t="s">
        <v>463</v>
      </c>
      <c r="B199" s="5">
        <v>154.5</v>
      </c>
      <c r="C199" s="5">
        <v>155.4</v>
      </c>
      <c r="D199" s="8">
        <f t="shared" si="6"/>
        <v>47.0916</v>
      </c>
      <c r="E199" s="8">
        <f t="shared" si="7"/>
        <v>47.365920000000003</v>
      </c>
      <c r="F199" s="3" t="s">
        <v>482</v>
      </c>
      <c r="G199" s="3" t="s">
        <v>46</v>
      </c>
      <c r="H199" s="3" t="s">
        <v>35</v>
      </c>
      <c r="I199" s="3">
        <v>45</v>
      </c>
      <c r="J199" s="3" t="s">
        <v>35</v>
      </c>
      <c r="K199" s="3">
        <v>70</v>
      </c>
      <c r="L199" s="3" t="s">
        <v>24</v>
      </c>
      <c r="M199" s="3" t="s">
        <v>33</v>
      </c>
      <c r="N199" s="3" t="s">
        <v>24</v>
      </c>
      <c r="O199" s="3" t="s">
        <v>33</v>
      </c>
      <c r="P199" s="3" t="s">
        <v>23</v>
      </c>
      <c r="Q199" s="3" t="s">
        <v>32</v>
      </c>
      <c r="R199" s="3" t="s">
        <v>18</v>
      </c>
      <c r="S199" s="3">
        <v>2</v>
      </c>
      <c r="T199" s="3" t="s">
        <v>33</v>
      </c>
      <c r="U199" s="3" t="s">
        <v>38</v>
      </c>
      <c r="V199" s="3">
        <v>2</v>
      </c>
      <c r="W199" s="3" t="s">
        <v>33</v>
      </c>
      <c r="X199" s="3" t="s">
        <v>25</v>
      </c>
      <c r="Y199" s="3">
        <v>7</v>
      </c>
      <c r="Z199" s="3" t="s">
        <v>31</v>
      </c>
      <c r="AA199" s="3" t="s">
        <v>30</v>
      </c>
      <c r="AB199" s="3">
        <v>8</v>
      </c>
      <c r="AC199" s="3" t="s">
        <v>32</v>
      </c>
      <c r="AD199" s="4" t="s">
        <v>483</v>
      </c>
    </row>
    <row r="200" spans="1:30" ht="33.75">
      <c r="A200" s="11" t="s">
        <v>463</v>
      </c>
      <c r="B200" s="5">
        <v>155.4</v>
      </c>
      <c r="C200" s="5">
        <v>157.80000000000001</v>
      </c>
      <c r="D200" s="8">
        <f t="shared" si="6"/>
        <v>47.365920000000003</v>
      </c>
      <c r="E200" s="8">
        <f t="shared" si="7"/>
        <v>48.097440000000006</v>
      </c>
      <c r="F200" s="3" t="s">
        <v>484</v>
      </c>
      <c r="G200" s="3" t="s">
        <v>39</v>
      </c>
      <c r="H200" s="3"/>
      <c r="I200" s="3"/>
      <c r="J200" s="3"/>
      <c r="K200" s="3"/>
      <c r="L200" s="3" t="s">
        <v>24</v>
      </c>
      <c r="M200" s="3" t="s">
        <v>28</v>
      </c>
      <c r="N200" s="3" t="s">
        <v>24</v>
      </c>
      <c r="O200" s="3" t="s">
        <v>28</v>
      </c>
      <c r="P200" s="3"/>
      <c r="Q200" s="3"/>
      <c r="R200" s="3" t="s">
        <v>29</v>
      </c>
      <c r="S200" s="3">
        <v>4</v>
      </c>
      <c r="T200" s="3" t="s">
        <v>28</v>
      </c>
      <c r="U200" s="3" t="s">
        <v>41</v>
      </c>
      <c r="V200" s="3">
        <v>4</v>
      </c>
      <c r="W200" s="3" t="s">
        <v>28</v>
      </c>
      <c r="X200" s="3" t="s">
        <v>25</v>
      </c>
      <c r="Y200" s="3">
        <v>4</v>
      </c>
      <c r="Z200" s="3" t="s">
        <v>28</v>
      </c>
      <c r="AA200" s="3" t="s">
        <v>156</v>
      </c>
      <c r="AB200" s="3">
        <v>1</v>
      </c>
      <c r="AC200" s="3" t="s">
        <v>32</v>
      </c>
      <c r="AD200" s="4" t="s">
        <v>485</v>
      </c>
    </row>
    <row r="201" spans="1:30" ht="56.25">
      <c r="A201" s="11" t="s">
        <v>463</v>
      </c>
      <c r="B201" s="5">
        <v>157.80000000000001</v>
      </c>
      <c r="C201" s="5">
        <v>160</v>
      </c>
      <c r="D201" s="8">
        <f t="shared" si="6"/>
        <v>48.097440000000006</v>
      </c>
      <c r="E201" s="8">
        <f t="shared" si="7"/>
        <v>48.768000000000001</v>
      </c>
      <c r="F201" s="3" t="s">
        <v>486</v>
      </c>
      <c r="G201" s="3" t="s">
        <v>46</v>
      </c>
      <c r="H201" s="3" t="s">
        <v>36</v>
      </c>
      <c r="I201" s="3">
        <v>45</v>
      </c>
      <c r="J201" s="3" t="s">
        <v>35</v>
      </c>
      <c r="K201" s="3">
        <v>45</v>
      </c>
      <c r="L201" s="3" t="s">
        <v>23</v>
      </c>
      <c r="M201" s="3" t="s">
        <v>32</v>
      </c>
      <c r="N201" s="3" t="s">
        <v>23</v>
      </c>
      <c r="O201" s="3" t="s">
        <v>32</v>
      </c>
      <c r="P201" s="3"/>
      <c r="Q201" s="3"/>
      <c r="R201" s="3" t="s">
        <v>29</v>
      </c>
      <c r="S201" s="3">
        <v>2</v>
      </c>
      <c r="T201" s="3" t="s">
        <v>31</v>
      </c>
      <c r="U201" s="3" t="s">
        <v>38</v>
      </c>
      <c r="V201" s="3">
        <v>3</v>
      </c>
      <c r="W201" s="3" t="s">
        <v>32</v>
      </c>
      <c r="X201" s="3" t="s">
        <v>25</v>
      </c>
      <c r="Y201" s="3">
        <v>7</v>
      </c>
      <c r="Z201" s="3" t="s">
        <v>31</v>
      </c>
      <c r="AA201" s="3" t="s">
        <v>30</v>
      </c>
      <c r="AB201" s="3">
        <v>8</v>
      </c>
      <c r="AC201" s="3" t="s">
        <v>32</v>
      </c>
      <c r="AD201" s="4" t="s">
        <v>487</v>
      </c>
    </row>
    <row r="202" spans="1:30" ht="22.5">
      <c r="A202" s="11" t="s">
        <v>463</v>
      </c>
      <c r="B202" s="5">
        <v>160</v>
      </c>
      <c r="C202" s="5">
        <v>162.5</v>
      </c>
      <c r="D202" s="8">
        <f t="shared" si="6"/>
        <v>48.768000000000001</v>
      </c>
      <c r="E202" s="8">
        <f t="shared" si="7"/>
        <v>49.53</v>
      </c>
      <c r="F202" s="3" t="s">
        <v>488</v>
      </c>
      <c r="G202" s="3" t="s">
        <v>46</v>
      </c>
      <c r="H202" s="3"/>
      <c r="I202" s="3"/>
      <c r="J202" s="3"/>
      <c r="K202" s="3"/>
      <c r="L202" s="3" t="s">
        <v>44</v>
      </c>
      <c r="M202" s="3" t="s">
        <v>32</v>
      </c>
      <c r="N202" s="3" t="s">
        <v>44</v>
      </c>
      <c r="O202" s="3" t="s">
        <v>32</v>
      </c>
      <c r="P202" s="3" t="s">
        <v>67</v>
      </c>
      <c r="Q202" s="3" t="s">
        <v>32</v>
      </c>
      <c r="R202" s="3" t="s">
        <v>40</v>
      </c>
      <c r="S202" s="3">
        <v>9</v>
      </c>
      <c r="T202" s="3" t="s">
        <v>32</v>
      </c>
      <c r="U202" s="3"/>
      <c r="V202" s="3"/>
      <c r="W202" s="3"/>
      <c r="X202" s="3"/>
      <c r="Y202" s="3"/>
      <c r="Z202" s="3"/>
      <c r="AA202" s="3"/>
      <c r="AB202" s="3"/>
      <c r="AC202" s="3"/>
      <c r="AD202" s="4" t="s">
        <v>489</v>
      </c>
    </row>
    <row r="203" spans="1:30" ht="33.75">
      <c r="A203" s="11" t="s">
        <v>463</v>
      </c>
      <c r="B203" s="5">
        <v>162.5</v>
      </c>
      <c r="C203" s="5">
        <v>164.2</v>
      </c>
      <c r="D203" s="8">
        <f t="shared" si="6"/>
        <v>49.53</v>
      </c>
      <c r="E203" s="8">
        <f t="shared" si="7"/>
        <v>50.048159999999996</v>
      </c>
      <c r="F203" s="3" t="s">
        <v>490</v>
      </c>
      <c r="G203" s="3" t="s">
        <v>46</v>
      </c>
      <c r="H203" s="3" t="s">
        <v>36</v>
      </c>
      <c r="I203" s="3">
        <v>45</v>
      </c>
      <c r="J203" s="3"/>
      <c r="K203" s="3"/>
      <c r="L203" s="3" t="s">
        <v>44</v>
      </c>
      <c r="M203" s="3" t="s">
        <v>28</v>
      </c>
      <c r="N203" s="3" t="s">
        <v>44</v>
      </c>
      <c r="O203" s="3" t="s">
        <v>28</v>
      </c>
      <c r="P203" s="3" t="s">
        <v>45</v>
      </c>
      <c r="Q203" s="3" t="s">
        <v>33</v>
      </c>
      <c r="R203" s="3" t="s">
        <v>30</v>
      </c>
      <c r="S203" s="3">
        <v>8</v>
      </c>
      <c r="T203" s="3" t="s">
        <v>33</v>
      </c>
      <c r="U203" s="3"/>
      <c r="V203" s="3"/>
      <c r="W203" s="3"/>
      <c r="X203" s="3"/>
      <c r="Y203" s="3"/>
      <c r="Z203" s="3"/>
      <c r="AA203" s="3"/>
      <c r="AB203" s="3"/>
      <c r="AC203" s="3"/>
      <c r="AD203" s="4" t="s">
        <v>491</v>
      </c>
    </row>
    <row r="204" spans="1:30" ht="22.5">
      <c r="A204" s="11" t="s">
        <v>463</v>
      </c>
      <c r="B204" s="5">
        <v>164.2</v>
      </c>
      <c r="C204" s="5">
        <v>168.5</v>
      </c>
      <c r="D204" s="8">
        <f t="shared" si="6"/>
        <v>50.048159999999996</v>
      </c>
      <c r="E204" s="8">
        <f t="shared" si="7"/>
        <v>51.358800000000002</v>
      </c>
      <c r="F204" s="3" t="s">
        <v>492</v>
      </c>
      <c r="G204" s="3" t="s">
        <v>46</v>
      </c>
      <c r="H204" s="3"/>
      <c r="I204" s="3"/>
      <c r="J204" s="3"/>
      <c r="K204" s="3"/>
      <c r="L204" s="3" t="s">
        <v>44</v>
      </c>
      <c r="M204" s="3" t="s">
        <v>33</v>
      </c>
      <c r="N204" s="3" t="s">
        <v>44</v>
      </c>
      <c r="O204" s="3" t="s">
        <v>33</v>
      </c>
      <c r="P204" s="3" t="s">
        <v>67</v>
      </c>
      <c r="Q204" s="3" t="s">
        <v>32</v>
      </c>
      <c r="R204" s="3" t="s">
        <v>40</v>
      </c>
      <c r="S204" s="3">
        <v>9</v>
      </c>
      <c r="T204" s="3" t="s">
        <v>32</v>
      </c>
      <c r="U204" s="3"/>
      <c r="V204" s="3"/>
      <c r="W204" s="3"/>
      <c r="X204" s="3"/>
      <c r="Y204" s="3"/>
      <c r="Z204" s="3"/>
      <c r="AA204" s="3"/>
      <c r="AB204" s="3"/>
      <c r="AC204" s="3"/>
      <c r="AD204" s="4" t="s">
        <v>493</v>
      </c>
    </row>
    <row r="205" spans="1:30" ht="22.5">
      <c r="A205" s="11" t="s">
        <v>463</v>
      </c>
      <c r="B205" s="5">
        <v>168.5</v>
      </c>
      <c r="C205" s="5">
        <v>170</v>
      </c>
      <c r="D205" s="8">
        <f t="shared" si="6"/>
        <v>51.358800000000002</v>
      </c>
      <c r="E205" s="8">
        <f t="shared" si="7"/>
        <v>51.816000000000003</v>
      </c>
      <c r="F205" s="3" t="s">
        <v>494</v>
      </c>
      <c r="G205" s="3" t="s">
        <v>46</v>
      </c>
      <c r="H205" s="3"/>
      <c r="I205" s="3"/>
      <c r="J205" s="3"/>
      <c r="K205" s="3"/>
      <c r="L205" s="3" t="s">
        <v>44</v>
      </c>
      <c r="M205" s="3" t="s">
        <v>28</v>
      </c>
      <c r="N205" s="3" t="s">
        <v>44</v>
      </c>
      <c r="O205" s="3" t="s">
        <v>28</v>
      </c>
      <c r="P205" s="3" t="s">
        <v>67</v>
      </c>
      <c r="Q205" s="3" t="s">
        <v>33</v>
      </c>
      <c r="R205" s="3" t="s">
        <v>40</v>
      </c>
      <c r="S205" s="3">
        <v>9</v>
      </c>
      <c r="T205" s="3" t="s">
        <v>28</v>
      </c>
      <c r="U205" s="3"/>
      <c r="V205" s="3"/>
      <c r="W205" s="3"/>
      <c r="X205" s="3"/>
      <c r="Y205" s="3"/>
      <c r="Z205" s="3"/>
      <c r="AA205" s="3"/>
      <c r="AB205" s="3"/>
      <c r="AC205" s="3"/>
      <c r="AD205" s="4" t="s">
        <v>495</v>
      </c>
    </row>
    <row r="206" spans="1:30">
      <c r="A206" s="11" t="s">
        <v>463</v>
      </c>
      <c r="B206" s="5">
        <v>170</v>
      </c>
      <c r="C206" s="5">
        <v>180</v>
      </c>
      <c r="D206" s="8">
        <f t="shared" si="6"/>
        <v>51.816000000000003</v>
      </c>
      <c r="E206" s="8">
        <f t="shared" si="7"/>
        <v>54.864000000000004</v>
      </c>
      <c r="F206" s="3"/>
      <c r="G206" s="3" t="s">
        <v>46</v>
      </c>
      <c r="H206" s="3"/>
      <c r="I206" s="3"/>
      <c r="J206" s="3"/>
      <c r="K206" s="3"/>
      <c r="L206" s="3" t="s">
        <v>44</v>
      </c>
      <c r="M206" s="3" t="s">
        <v>33</v>
      </c>
      <c r="N206" s="3" t="s">
        <v>44</v>
      </c>
      <c r="O206" s="3" t="s">
        <v>33</v>
      </c>
      <c r="P206" s="3"/>
      <c r="Q206" s="3"/>
      <c r="R206" s="3" t="s">
        <v>40</v>
      </c>
      <c r="S206" s="3">
        <v>9</v>
      </c>
      <c r="T206" s="3" t="s">
        <v>32</v>
      </c>
      <c r="U206" s="3" t="s">
        <v>40</v>
      </c>
      <c r="V206" s="3">
        <v>2</v>
      </c>
      <c r="W206" s="3" t="s">
        <v>31</v>
      </c>
      <c r="X206" s="3" t="s">
        <v>18</v>
      </c>
      <c r="Y206" s="3">
        <v>2</v>
      </c>
      <c r="Z206" s="3" t="s">
        <v>31</v>
      </c>
      <c r="AA206" s="3" t="s">
        <v>30</v>
      </c>
      <c r="AB206" s="3">
        <v>1</v>
      </c>
      <c r="AC206" s="3" t="s">
        <v>31</v>
      </c>
      <c r="AD206" s="4" t="s">
        <v>496</v>
      </c>
    </row>
    <row r="207" spans="1:30">
      <c r="A207" s="11" t="s">
        <v>497</v>
      </c>
      <c r="B207" s="5">
        <v>0</v>
      </c>
      <c r="C207" s="5">
        <v>30</v>
      </c>
      <c r="D207" s="8">
        <f t="shared" si="6"/>
        <v>0</v>
      </c>
      <c r="E207" s="8">
        <f t="shared" si="7"/>
        <v>9.1440000000000001</v>
      </c>
      <c r="F207" s="3"/>
      <c r="G207" s="3" t="s">
        <v>122</v>
      </c>
      <c r="H207" s="3"/>
      <c r="I207" s="3"/>
      <c r="J207" s="3"/>
      <c r="K207" s="3"/>
      <c r="L207" s="3" t="s">
        <v>624</v>
      </c>
      <c r="M207" s="3" t="s">
        <v>624</v>
      </c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4" t="s">
        <v>498</v>
      </c>
    </row>
    <row r="208" spans="1:30" ht="22.5">
      <c r="A208" s="11" t="s">
        <v>497</v>
      </c>
      <c r="B208" s="5">
        <v>30</v>
      </c>
      <c r="C208" s="5">
        <v>48.5</v>
      </c>
      <c r="D208" s="8">
        <f t="shared" si="6"/>
        <v>9.1440000000000001</v>
      </c>
      <c r="E208" s="8">
        <f t="shared" si="7"/>
        <v>14.7828</v>
      </c>
      <c r="F208" s="3"/>
      <c r="G208" s="3" t="s">
        <v>122</v>
      </c>
      <c r="H208" s="3"/>
      <c r="I208" s="3"/>
      <c r="J208" s="3"/>
      <c r="K208" s="3"/>
      <c r="L208" s="3" t="s">
        <v>624</v>
      </c>
      <c r="M208" s="3" t="s">
        <v>624</v>
      </c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4" t="s">
        <v>499</v>
      </c>
    </row>
    <row r="209" spans="1:30" ht="22.5">
      <c r="A209" s="11" t="s">
        <v>497</v>
      </c>
      <c r="B209" s="5">
        <v>48.5</v>
      </c>
      <c r="C209" s="5">
        <v>81</v>
      </c>
      <c r="D209" s="8">
        <f t="shared" si="6"/>
        <v>14.7828</v>
      </c>
      <c r="E209" s="8">
        <f t="shared" si="7"/>
        <v>24.688800000000001</v>
      </c>
      <c r="F209" s="3"/>
      <c r="G209" s="3" t="s">
        <v>65</v>
      </c>
      <c r="H209" s="3"/>
      <c r="I209" s="3"/>
      <c r="J209" s="3"/>
      <c r="K209" s="3"/>
      <c r="L209" s="3" t="s">
        <v>624</v>
      </c>
      <c r="M209" s="3" t="s">
        <v>624</v>
      </c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4" t="s">
        <v>500</v>
      </c>
    </row>
    <row r="210" spans="1:30" ht="33.75">
      <c r="A210" s="11" t="s">
        <v>497</v>
      </c>
      <c r="B210" s="5">
        <v>81</v>
      </c>
      <c r="C210" s="5">
        <v>82</v>
      </c>
      <c r="D210" s="8">
        <f t="shared" si="6"/>
        <v>24.688800000000001</v>
      </c>
      <c r="E210" s="8">
        <f t="shared" si="7"/>
        <v>24.993600000000001</v>
      </c>
      <c r="F210" s="3"/>
      <c r="G210" s="3" t="s">
        <v>65</v>
      </c>
      <c r="H210" s="3" t="s">
        <v>26</v>
      </c>
      <c r="I210" s="3">
        <v>30</v>
      </c>
      <c r="J210" s="3" t="s">
        <v>42</v>
      </c>
      <c r="K210" s="3">
        <v>50</v>
      </c>
      <c r="L210" s="3" t="s">
        <v>624</v>
      </c>
      <c r="M210" s="3" t="s">
        <v>624</v>
      </c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4" t="s">
        <v>501</v>
      </c>
    </row>
    <row r="211" spans="1:30" ht="45">
      <c r="A211" s="11" t="s">
        <v>497</v>
      </c>
      <c r="B211" s="5">
        <v>82</v>
      </c>
      <c r="C211" s="5">
        <v>121</v>
      </c>
      <c r="D211" s="8">
        <f t="shared" si="6"/>
        <v>24.993600000000001</v>
      </c>
      <c r="E211" s="8">
        <f t="shared" si="7"/>
        <v>36.880800000000001</v>
      </c>
      <c r="F211" s="3"/>
      <c r="G211" s="3" t="s">
        <v>46</v>
      </c>
      <c r="H211" s="3"/>
      <c r="I211" s="3"/>
      <c r="J211" s="3"/>
      <c r="K211" s="3"/>
      <c r="L211" s="3" t="s">
        <v>44</v>
      </c>
      <c r="M211" s="3" t="s">
        <v>33</v>
      </c>
      <c r="N211" s="3" t="s">
        <v>44</v>
      </c>
      <c r="O211" s="3" t="s">
        <v>33</v>
      </c>
      <c r="P211" s="3" t="s">
        <v>67</v>
      </c>
      <c r="Q211" s="3" t="s">
        <v>32</v>
      </c>
      <c r="R211" s="3" t="s">
        <v>40</v>
      </c>
      <c r="S211" s="3">
        <v>2</v>
      </c>
      <c r="T211" s="3" t="s">
        <v>31</v>
      </c>
      <c r="U211" s="3" t="s">
        <v>30</v>
      </c>
      <c r="V211" s="3">
        <v>1</v>
      </c>
      <c r="W211" s="3" t="s">
        <v>32</v>
      </c>
      <c r="X211" s="3" t="s">
        <v>38</v>
      </c>
      <c r="Y211" s="3">
        <v>2</v>
      </c>
      <c r="Z211" s="3" t="s">
        <v>32</v>
      </c>
      <c r="AA211" s="3"/>
      <c r="AB211" s="3"/>
      <c r="AC211" s="3"/>
      <c r="AD211" s="4" t="s">
        <v>502</v>
      </c>
    </row>
    <row r="212" spans="1:30" ht="22.5">
      <c r="A212" s="11" t="s">
        <v>497</v>
      </c>
      <c r="B212" s="5">
        <v>121</v>
      </c>
      <c r="C212" s="5">
        <v>124.5</v>
      </c>
      <c r="D212" s="8">
        <f t="shared" si="6"/>
        <v>36.880800000000001</v>
      </c>
      <c r="E212" s="8">
        <f t="shared" si="7"/>
        <v>37.947600000000001</v>
      </c>
      <c r="F212" s="3" t="s">
        <v>503</v>
      </c>
      <c r="G212" s="3" t="s">
        <v>46</v>
      </c>
      <c r="H212" s="3" t="s">
        <v>36</v>
      </c>
      <c r="I212" s="3">
        <v>60</v>
      </c>
      <c r="J212" s="3"/>
      <c r="K212" s="3"/>
      <c r="L212" s="3" t="s">
        <v>44</v>
      </c>
      <c r="M212" s="3" t="s">
        <v>32</v>
      </c>
      <c r="N212" s="3" t="s">
        <v>44</v>
      </c>
      <c r="O212" s="3" t="s">
        <v>32</v>
      </c>
      <c r="P212" s="3"/>
      <c r="Q212" s="3"/>
      <c r="R212" s="3" t="s">
        <v>30</v>
      </c>
      <c r="S212" s="3">
        <v>10</v>
      </c>
      <c r="T212" s="3" t="s">
        <v>33</v>
      </c>
      <c r="U212" s="3" t="s">
        <v>30</v>
      </c>
      <c r="V212" s="3">
        <v>8</v>
      </c>
      <c r="W212" s="3" t="s">
        <v>33</v>
      </c>
      <c r="X212" s="3"/>
      <c r="Y212" s="3"/>
      <c r="Z212" s="3"/>
      <c r="AA212" s="3"/>
      <c r="AB212" s="3"/>
      <c r="AC212" s="3"/>
      <c r="AD212" s="4" t="s">
        <v>504</v>
      </c>
    </row>
    <row r="213" spans="1:30">
      <c r="A213" s="11" t="s">
        <v>497</v>
      </c>
      <c r="B213" s="5">
        <v>124.5</v>
      </c>
      <c r="C213" s="5">
        <v>127</v>
      </c>
      <c r="D213" s="8">
        <f t="shared" si="6"/>
        <v>37.947600000000001</v>
      </c>
      <c r="E213" s="8">
        <f t="shared" si="7"/>
        <v>38.709600000000002</v>
      </c>
      <c r="F213" s="3" t="s">
        <v>505</v>
      </c>
      <c r="G213" s="3" t="s">
        <v>46</v>
      </c>
      <c r="H213" s="3" t="s">
        <v>26</v>
      </c>
      <c r="I213" s="3">
        <v>60</v>
      </c>
      <c r="J213" s="3"/>
      <c r="K213" s="3"/>
      <c r="L213" s="3" t="s">
        <v>24</v>
      </c>
      <c r="M213" s="3" t="s">
        <v>32</v>
      </c>
      <c r="N213" s="3" t="s">
        <v>44</v>
      </c>
      <c r="O213" s="3" t="s">
        <v>32</v>
      </c>
      <c r="P213" s="3" t="s">
        <v>24</v>
      </c>
      <c r="Q213" s="3" t="s">
        <v>32</v>
      </c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4" t="s">
        <v>506</v>
      </c>
    </row>
    <row r="214" spans="1:30" ht="45">
      <c r="A214" s="11" t="s">
        <v>497</v>
      </c>
      <c r="B214" s="5">
        <v>127</v>
      </c>
      <c r="C214" s="5">
        <v>129.5</v>
      </c>
      <c r="D214" s="8">
        <f t="shared" si="6"/>
        <v>38.709600000000002</v>
      </c>
      <c r="E214" s="8">
        <f t="shared" si="7"/>
        <v>39.471600000000002</v>
      </c>
      <c r="F214" s="3" t="s">
        <v>507</v>
      </c>
      <c r="G214" s="3" t="s">
        <v>46</v>
      </c>
      <c r="H214" s="3" t="s">
        <v>26</v>
      </c>
      <c r="I214" s="3">
        <v>50</v>
      </c>
      <c r="J214" s="3" t="s">
        <v>35</v>
      </c>
      <c r="K214" s="3">
        <v>45</v>
      </c>
      <c r="L214" s="3" t="s">
        <v>44</v>
      </c>
      <c r="M214" s="3" t="s">
        <v>33</v>
      </c>
      <c r="N214" s="3" t="s">
        <v>44</v>
      </c>
      <c r="O214" s="3" t="s">
        <v>33</v>
      </c>
      <c r="P214" s="3" t="s">
        <v>24</v>
      </c>
      <c r="Q214" s="3" t="s">
        <v>32</v>
      </c>
      <c r="R214" s="3" t="s">
        <v>38</v>
      </c>
      <c r="S214" s="3">
        <v>2</v>
      </c>
      <c r="T214" s="3" t="s">
        <v>32</v>
      </c>
      <c r="U214" s="3" t="s">
        <v>29</v>
      </c>
      <c r="V214" s="3">
        <v>7</v>
      </c>
      <c r="W214" s="3" t="s">
        <v>32</v>
      </c>
      <c r="X214" s="3" t="s">
        <v>30</v>
      </c>
      <c r="Y214" s="3">
        <v>8</v>
      </c>
      <c r="Z214" s="3" t="s">
        <v>33</v>
      </c>
      <c r="AA214" s="3"/>
      <c r="AB214" s="3"/>
      <c r="AC214" s="3"/>
      <c r="AD214" s="4" t="s">
        <v>508</v>
      </c>
    </row>
    <row r="215" spans="1:30">
      <c r="A215" s="11" t="s">
        <v>497</v>
      </c>
      <c r="B215" s="5">
        <v>129.5</v>
      </c>
      <c r="C215" s="5">
        <v>132.5</v>
      </c>
      <c r="D215" s="8">
        <f t="shared" si="6"/>
        <v>39.471600000000002</v>
      </c>
      <c r="E215" s="8">
        <f t="shared" si="7"/>
        <v>40.386000000000003</v>
      </c>
      <c r="F215" s="3" t="s">
        <v>509</v>
      </c>
      <c r="G215" s="3" t="s">
        <v>46</v>
      </c>
      <c r="H215" s="3" t="s">
        <v>26</v>
      </c>
      <c r="I215" s="3">
        <v>40</v>
      </c>
      <c r="J215" s="3" t="s">
        <v>36</v>
      </c>
      <c r="K215" s="3">
        <v>50</v>
      </c>
      <c r="L215" s="3" t="s">
        <v>44</v>
      </c>
      <c r="M215" s="3" t="s">
        <v>33</v>
      </c>
      <c r="N215" s="3" t="s">
        <v>44</v>
      </c>
      <c r="O215" s="3" t="s">
        <v>33</v>
      </c>
      <c r="P215" s="3" t="s">
        <v>24</v>
      </c>
      <c r="Q215" s="3" t="s">
        <v>32</v>
      </c>
      <c r="R215" s="3" t="s">
        <v>30</v>
      </c>
      <c r="S215" s="3">
        <v>1</v>
      </c>
      <c r="T215" s="3" t="s">
        <v>32</v>
      </c>
      <c r="U215" s="3" t="s">
        <v>30</v>
      </c>
      <c r="V215" s="3">
        <v>8</v>
      </c>
      <c r="W215" s="3" t="s">
        <v>32</v>
      </c>
      <c r="X215" s="3"/>
      <c r="Y215" s="3"/>
      <c r="Z215" s="3"/>
      <c r="AA215" s="3"/>
      <c r="AB215" s="3"/>
      <c r="AC215" s="3"/>
      <c r="AD215" s="4" t="s">
        <v>510</v>
      </c>
    </row>
    <row r="216" spans="1:30">
      <c r="A216" s="11" t="s">
        <v>497</v>
      </c>
      <c r="B216" s="5">
        <v>132.5</v>
      </c>
      <c r="C216" s="5">
        <v>136</v>
      </c>
      <c r="D216" s="8">
        <f t="shared" si="6"/>
        <v>40.386000000000003</v>
      </c>
      <c r="E216" s="8">
        <f t="shared" si="7"/>
        <v>41.452800000000003</v>
      </c>
      <c r="F216" s="3" t="s">
        <v>511</v>
      </c>
      <c r="G216" s="3" t="s">
        <v>46</v>
      </c>
      <c r="H216" s="3" t="s">
        <v>26</v>
      </c>
      <c r="I216" s="3">
        <v>60</v>
      </c>
      <c r="J216" s="3"/>
      <c r="K216" s="3"/>
      <c r="L216" s="3" t="s">
        <v>44</v>
      </c>
      <c r="M216" s="3" t="s">
        <v>33</v>
      </c>
      <c r="N216" s="3" t="s">
        <v>44</v>
      </c>
      <c r="O216" s="3" t="s">
        <v>33</v>
      </c>
      <c r="P216" s="3" t="s">
        <v>67</v>
      </c>
      <c r="Q216" s="3" t="s">
        <v>32</v>
      </c>
      <c r="R216" s="3" t="s">
        <v>30</v>
      </c>
      <c r="S216" s="3">
        <v>1</v>
      </c>
      <c r="T216" s="3" t="s">
        <v>31</v>
      </c>
      <c r="U216" s="3"/>
      <c r="V216" s="3"/>
      <c r="W216" s="3"/>
      <c r="X216" s="3"/>
      <c r="Y216" s="3"/>
      <c r="Z216" s="3"/>
      <c r="AA216" s="3"/>
      <c r="AB216" s="3"/>
      <c r="AC216" s="3"/>
      <c r="AD216" s="4" t="s">
        <v>512</v>
      </c>
    </row>
    <row r="217" spans="1:30" ht="22.5">
      <c r="A217" s="11" t="s">
        <v>497</v>
      </c>
      <c r="B217" s="5">
        <v>136</v>
      </c>
      <c r="C217" s="5">
        <v>148</v>
      </c>
      <c r="D217" s="8">
        <f t="shared" si="6"/>
        <v>41.452800000000003</v>
      </c>
      <c r="E217" s="8">
        <f t="shared" si="7"/>
        <v>45.110400000000006</v>
      </c>
      <c r="F217" s="3"/>
      <c r="G217" s="3" t="s">
        <v>46</v>
      </c>
      <c r="H217" s="3" t="s">
        <v>26</v>
      </c>
      <c r="I217" s="3">
        <v>60</v>
      </c>
      <c r="J217" s="3" t="s">
        <v>26</v>
      </c>
      <c r="K217" s="3">
        <v>30</v>
      </c>
      <c r="L217" s="3" t="s">
        <v>44</v>
      </c>
      <c r="M217" s="3" t="s">
        <v>32</v>
      </c>
      <c r="N217" s="3" t="s">
        <v>44</v>
      </c>
      <c r="O217" s="3" t="s">
        <v>32</v>
      </c>
      <c r="P217" s="3" t="s">
        <v>67</v>
      </c>
      <c r="Q217" s="3" t="s">
        <v>32</v>
      </c>
      <c r="R217" s="3" t="s">
        <v>30</v>
      </c>
      <c r="S217" s="3">
        <v>1</v>
      </c>
      <c r="T217" s="3" t="s">
        <v>32</v>
      </c>
      <c r="U217" s="3"/>
      <c r="V217" s="3"/>
      <c r="W217" s="3"/>
      <c r="X217" s="3"/>
      <c r="Y217" s="3"/>
      <c r="Z217" s="3"/>
      <c r="AA217" s="3"/>
      <c r="AB217" s="3"/>
      <c r="AC217" s="3"/>
      <c r="AD217" s="4" t="s">
        <v>513</v>
      </c>
    </row>
    <row r="218" spans="1:30">
      <c r="A218" s="11" t="s">
        <v>514</v>
      </c>
      <c r="B218" s="5">
        <v>0</v>
      </c>
      <c r="C218" s="5">
        <v>29</v>
      </c>
      <c r="D218" s="8">
        <f t="shared" si="6"/>
        <v>0</v>
      </c>
      <c r="E218" s="8">
        <f t="shared" si="7"/>
        <v>8.8391999999999999</v>
      </c>
      <c r="F218" s="3"/>
      <c r="G218" s="3" t="s">
        <v>122</v>
      </c>
      <c r="H218" s="3"/>
      <c r="I218" s="3"/>
      <c r="J218" s="3"/>
      <c r="K218" s="3"/>
      <c r="L218" s="3" t="s">
        <v>624</v>
      </c>
      <c r="M218" s="3" t="s">
        <v>624</v>
      </c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4" t="s">
        <v>515</v>
      </c>
    </row>
    <row r="219" spans="1:30" ht="45">
      <c r="A219" s="11" t="s">
        <v>514</v>
      </c>
      <c r="B219" s="5">
        <v>29</v>
      </c>
      <c r="C219" s="5">
        <v>85</v>
      </c>
      <c r="D219" s="8">
        <f t="shared" si="6"/>
        <v>8.8391999999999999</v>
      </c>
      <c r="E219" s="8">
        <f t="shared" si="7"/>
        <v>25.908000000000001</v>
      </c>
      <c r="F219" s="3"/>
      <c r="G219" s="3" t="s">
        <v>65</v>
      </c>
      <c r="H219" s="3"/>
      <c r="I219" s="3"/>
      <c r="J219" s="3"/>
      <c r="K219" s="3"/>
      <c r="L219" s="3" t="s">
        <v>624</v>
      </c>
      <c r="M219" s="3" t="s">
        <v>624</v>
      </c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4" t="s">
        <v>516</v>
      </c>
    </row>
    <row r="220" spans="1:30" ht="33.75">
      <c r="A220" s="11" t="s">
        <v>514</v>
      </c>
      <c r="B220" s="5">
        <v>85</v>
      </c>
      <c r="C220" s="5">
        <v>98</v>
      </c>
      <c r="D220" s="8">
        <f t="shared" si="6"/>
        <v>25.908000000000001</v>
      </c>
      <c r="E220" s="8">
        <f t="shared" si="7"/>
        <v>29.8704</v>
      </c>
      <c r="F220" s="3"/>
      <c r="G220" s="3" t="s">
        <v>46</v>
      </c>
      <c r="H220" s="3"/>
      <c r="I220" s="3"/>
      <c r="J220" s="3"/>
      <c r="K220" s="3"/>
      <c r="L220" s="3" t="s">
        <v>44</v>
      </c>
      <c r="M220" s="3" t="s">
        <v>32</v>
      </c>
      <c r="N220" s="3" t="s">
        <v>44</v>
      </c>
      <c r="O220" s="3" t="s">
        <v>32</v>
      </c>
      <c r="P220" s="3" t="s">
        <v>67</v>
      </c>
      <c r="Q220" s="3" t="s">
        <v>32</v>
      </c>
      <c r="R220" s="3" t="s">
        <v>18</v>
      </c>
      <c r="S220" s="3">
        <v>2</v>
      </c>
      <c r="T220" s="3" t="s">
        <v>32</v>
      </c>
      <c r="U220" s="3" t="s">
        <v>38</v>
      </c>
      <c r="V220" s="3">
        <v>2</v>
      </c>
      <c r="W220" s="3" t="s">
        <v>32</v>
      </c>
      <c r="X220" s="3" t="s">
        <v>30</v>
      </c>
      <c r="Y220" s="3">
        <v>8</v>
      </c>
      <c r="Z220" s="3" t="s">
        <v>32</v>
      </c>
      <c r="AA220" s="3" t="s">
        <v>30</v>
      </c>
      <c r="AB220" s="3">
        <v>1</v>
      </c>
      <c r="AC220" s="3" t="s">
        <v>32</v>
      </c>
      <c r="AD220" s="4" t="s">
        <v>517</v>
      </c>
    </row>
    <row r="221" spans="1:30" ht="33.75">
      <c r="A221" s="11" t="s">
        <v>514</v>
      </c>
      <c r="B221" s="5">
        <v>98</v>
      </c>
      <c r="C221" s="5">
        <v>103</v>
      </c>
      <c r="D221" s="8">
        <f t="shared" si="6"/>
        <v>29.8704</v>
      </c>
      <c r="E221" s="8">
        <f t="shared" si="7"/>
        <v>31.394400000000001</v>
      </c>
      <c r="F221" s="3" t="s">
        <v>518</v>
      </c>
      <c r="G221" s="3" t="s">
        <v>46</v>
      </c>
      <c r="H221" s="3" t="s">
        <v>26</v>
      </c>
      <c r="I221" s="3">
        <v>30</v>
      </c>
      <c r="J221" s="3" t="s">
        <v>35</v>
      </c>
      <c r="K221" s="3">
        <v>35</v>
      </c>
      <c r="L221" s="3" t="s">
        <v>43</v>
      </c>
      <c r="M221" s="3" t="s">
        <v>32</v>
      </c>
      <c r="N221" s="3" t="s">
        <v>43</v>
      </c>
      <c r="O221" s="3" t="s">
        <v>32</v>
      </c>
      <c r="P221" s="3" t="s">
        <v>67</v>
      </c>
      <c r="Q221" s="3" t="s">
        <v>32</v>
      </c>
      <c r="R221" s="3" t="s">
        <v>18</v>
      </c>
      <c r="S221" s="3">
        <v>2</v>
      </c>
      <c r="T221" s="3" t="s">
        <v>32</v>
      </c>
      <c r="U221" s="3" t="s">
        <v>38</v>
      </c>
      <c r="V221" s="3">
        <v>2</v>
      </c>
      <c r="W221" s="3" t="s">
        <v>32</v>
      </c>
      <c r="X221" s="3" t="s">
        <v>30</v>
      </c>
      <c r="Y221" s="3">
        <v>8</v>
      </c>
      <c r="Z221" s="3" t="s">
        <v>33</v>
      </c>
      <c r="AA221" s="3" t="s">
        <v>30</v>
      </c>
      <c r="AB221" s="3">
        <v>1</v>
      </c>
      <c r="AC221" s="3" t="s">
        <v>33</v>
      </c>
      <c r="AD221" s="4" t="s">
        <v>519</v>
      </c>
    </row>
    <row r="222" spans="1:30" ht="22.5">
      <c r="A222" s="11" t="s">
        <v>514</v>
      </c>
      <c r="B222" s="5">
        <v>103</v>
      </c>
      <c r="C222" s="5">
        <v>108</v>
      </c>
      <c r="D222" s="8">
        <f t="shared" si="6"/>
        <v>31.394400000000001</v>
      </c>
      <c r="E222" s="8">
        <f t="shared" si="7"/>
        <v>32.918399999999998</v>
      </c>
      <c r="F222" s="3" t="s">
        <v>520</v>
      </c>
      <c r="G222" s="3" t="s">
        <v>46</v>
      </c>
      <c r="H222" s="3" t="s">
        <v>26</v>
      </c>
      <c r="I222" s="3">
        <v>25</v>
      </c>
      <c r="J222" s="3"/>
      <c r="K222" s="3"/>
      <c r="L222" s="3" t="s">
        <v>44</v>
      </c>
      <c r="M222" s="3" t="s">
        <v>32</v>
      </c>
      <c r="N222" s="3" t="s">
        <v>44</v>
      </c>
      <c r="O222" s="3" t="s">
        <v>32</v>
      </c>
      <c r="P222" s="3" t="s">
        <v>67</v>
      </c>
      <c r="Q222" s="3" t="s">
        <v>32</v>
      </c>
      <c r="R222" s="3" t="s">
        <v>18</v>
      </c>
      <c r="S222" s="3">
        <v>2</v>
      </c>
      <c r="T222" s="3" t="s">
        <v>31</v>
      </c>
      <c r="U222" s="3"/>
      <c r="V222" s="3"/>
      <c r="W222" s="3"/>
      <c r="X222" s="3" t="s">
        <v>30</v>
      </c>
      <c r="Y222" s="3">
        <v>8</v>
      </c>
      <c r="Z222" s="3" t="s">
        <v>32</v>
      </c>
      <c r="AA222" s="3" t="s">
        <v>30</v>
      </c>
      <c r="AB222" s="3">
        <v>1</v>
      </c>
      <c r="AC222" s="3" t="s">
        <v>32</v>
      </c>
      <c r="AD222" s="4" t="s">
        <v>521</v>
      </c>
    </row>
    <row r="223" spans="1:30" ht="33.75">
      <c r="A223" s="11" t="s">
        <v>514</v>
      </c>
      <c r="B223" s="5">
        <v>108</v>
      </c>
      <c r="C223" s="5">
        <v>126</v>
      </c>
      <c r="D223" s="8">
        <f t="shared" si="6"/>
        <v>32.918399999999998</v>
      </c>
      <c r="E223" s="8">
        <f t="shared" si="7"/>
        <v>38.404800000000002</v>
      </c>
      <c r="F223" s="3"/>
      <c r="G223" s="3" t="s">
        <v>46</v>
      </c>
      <c r="H223" s="3" t="s">
        <v>26</v>
      </c>
      <c r="I223" s="3">
        <v>45</v>
      </c>
      <c r="J223" s="3"/>
      <c r="K223" s="3"/>
      <c r="L223" s="3" t="s">
        <v>44</v>
      </c>
      <c r="M223" s="3" t="s">
        <v>33</v>
      </c>
      <c r="N223" s="3" t="s">
        <v>44</v>
      </c>
      <c r="O223" s="3" t="s">
        <v>33</v>
      </c>
      <c r="P223" s="3"/>
      <c r="Q223" s="3"/>
      <c r="R223" s="3" t="s">
        <v>40</v>
      </c>
      <c r="S223" s="3">
        <v>9</v>
      </c>
      <c r="T223" s="3" t="s">
        <v>32</v>
      </c>
      <c r="U223" s="3" t="s">
        <v>30</v>
      </c>
      <c r="V223" s="3">
        <v>1</v>
      </c>
      <c r="W223" s="3" t="s">
        <v>32</v>
      </c>
      <c r="X223" s="3"/>
      <c r="Y223" s="3"/>
      <c r="Z223" s="3"/>
      <c r="AA223" s="3"/>
      <c r="AB223" s="3"/>
      <c r="AC223" s="3"/>
      <c r="AD223" s="4" t="s">
        <v>522</v>
      </c>
    </row>
    <row r="224" spans="1:30" ht="33.75">
      <c r="A224" s="11" t="s">
        <v>514</v>
      </c>
      <c r="B224" s="5">
        <v>126</v>
      </c>
      <c r="C224" s="5">
        <v>134</v>
      </c>
      <c r="D224" s="8">
        <f t="shared" si="6"/>
        <v>38.404800000000002</v>
      </c>
      <c r="E224" s="8">
        <f t="shared" si="7"/>
        <v>40.843200000000003</v>
      </c>
      <c r="F224" s="3"/>
      <c r="G224" s="3" t="s">
        <v>46</v>
      </c>
      <c r="H224" s="3" t="s">
        <v>36</v>
      </c>
      <c r="I224" s="3">
        <v>45</v>
      </c>
      <c r="J224" s="3" t="s">
        <v>36</v>
      </c>
      <c r="K224" s="3">
        <v>20</v>
      </c>
      <c r="L224" s="3" t="s">
        <v>44</v>
      </c>
      <c r="M224" s="3" t="s">
        <v>32</v>
      </c>
      <c r="N224" s="3" t="s">
        <v>44</v>
      </c>
      <c r="O224" s="3" t="s">
        <v>32</v>
      </c>
      <c r="P224" s="3" t="s">
        <v>67</v>
      </c>
      <c r="Q224" s="3" t="s">
        <v>32</v>
      </c>
      <c r="R224" s="3" t="s">
        <v>40</v>
      </c>
      <c r="S224" s="3">
        <v>9</v>
      </c>
      <c r="T224" s="3" t="s">
        <v>32</v>
      </c>
      <c r="U224" s="3" t="s">
        <v>40</v>
      </c>
      <c r="V224" s="3">
        <v>2</v>
      </c>
      <c r="W224" s="3" t="s">
        <v>32</v>
      </c>
      <c r="X224" s="3" t="s">
        <v>30</v>
      </c>
      <c r="Y224" s="3">
        <v>1</v>
      </c>
      <c r="Z224" s="3" t="s">
        <v>32</v>
      </c>
      <c r="AA224" s="3"/>
      <c r="AB224" s="3"/>
      <c r="AC224" s="3"/>
      <c r="AD224" s="4" t="s">
        <v>523</v>
      </c>
    </row>
    <row r="225" spans="1:30" ht="33.75">
      <c r="A225" s="11" t="s">
        <v>514</v>
      </c>
      <c r="B225" s="5">
        <v>134</v>
      </c>
      <c r="C225" s="5">
        <v>165</v>
      </c>
      <c r="D225" s="8">
        <f t="shared" si="6"/>
        <v>40.843200000000003</v>
      </c>
      <c r="E225" s="8">
        <f t="shared" si="7"/>
        <v>50.292000000000002</v>
      </c>
      <c r="F225" s="3"/>
      <c r="G225" s="3" t="s">
        <v>46</v>
      </c>
      <c r="H225" s="3"/>
      <c r="I225" s="3"/>
      <c r="J225" s="3"/>
      <c r="K225" s="3"/>
      <c r="L225" s="3" t="s">
        <v>44</v>
      </c>
      <c r="M225" s="3" t="s">
        <v>32</v>
      </c>
      <c r="N225" s="3" t="s">
        <v>44</v>
      </c>
      <c r="O225" s="3" t="s">
        <v>32</v>
      </c>
      <c r="P225" s="3" t="s">
        <v>67</v>
      </c>
      <c r="Q225" s="3" t="s">
        <v>32</v>
      </c>
      <c r="R225" s="3" t="s">
        <v>40</v>
      </c>
      <c r="S225" s="3">
        <v>9</v>
      </c>
      <c r="T225" s="3" t="s">
        <v>31</v>
      </c>
      <c r="U225" s="3"/>
      <c r="V225" s="3"/>
      <c r="W225" s="3"/>
      <c r="X225" s="3" t="s">
        <v>30</v>
      </c>
      <c r="Y225" s="3">
        <v>1</v>
      </c>
      <c r="Z225" s="3" t="s">
        <v>32</v>
      </c>
      <c r="AA225" s="3"/>
      <c r="AB225" s="3"/>
      <c r="AC225" s="3"/>
      <c r="AD225" s="4" t="s">
        <v>524</v>
      </c>
    </row>
    <row r="226" spans="1:30" ht="22.5">
      <c r="A226" s="11" t="s">
        <v>514</v>
      </c>
      <c r="B226" s="5">
        <v>165</v>
      </c>
      <c r="C226" s="5">
        <v>170</v>
      </c>
      <c r="D226" s="8">
        <f t="shared" si="6"/>
        <v>50.292000000000002</v>
      </c>
      <c r="E226" s="8">
        <f t="shared" si="7"/>
        <v>51.816000000000003</v>
      </c>
      <c r="F226" s="3" t="s">
        <v>525</v>
      </c>
      <c r="G226" s="3" t="s">
        <v>46</v>
      </c>
      <c r="H226" s="3"/>
      <c r="I226" s="3"/>
      <c r="J226" s="3"/>
      <c r="K226" s="3"/>
      <c r="L226" s="3" t="s">
        <v>44</v>
      </c>
      <c r="M226" s="3" t="s">
        <v>32</v>
      </c>
      <c r="N226" s="3" t="s">
        <v>44</v>
      </c>
      <c r="O226" s="3" t="s">
        <v>32</v>
      </c>
      <c r="P226" s="3"/>
      <c r="Q226" s="3"/>
      <c r="R226" s="3" t="s">
        <v>40</v>
      </c>
      <c r="S226" s="3">
        <v>9</v>
      </c>
      <c r="T226" s="3" t="s">
        <v>32</v>
      </c>
      <c r="U226" s="3"/>
      <c r="V226" s="3"/>
      <c r="W226" s="3"/>
      <c r="X226" s="3" t="s">
        <v>30</v>
      </c>
      <c r="Y226" s="3">
        <v>1</v>
      </c>
      <c r="Z226" s="3" t="s">
        <v>32</v>
      </c>
      <c r="AA226" s="3" t="s">
        <v>30</v>
      </c>
      <c r="AB226" s="3">
        <v>8</v>
      </c>
      <c r="AC226" s="3" t="s">
        <v>32</v>
      </c>
      <c r="AD226" s="4" t="s">
        <v>526</v>
      </c>
    </row>
    <row r="227" spans="1:30" ht="67.5">
      <c r="A227" s="11" t="s">
        <v>514</v>
      </c>
      <c r="B227" s="5">
        <v>170</v>
      </c>
      <c r="C227" s="5">
        <v>176</v>
      </c>
      <c r="D227" s="8">
        <f t="shared" si="6"/>
        <v>51.816000000000003</v>
      </c>
      <c r="E227" s="8">
        <f t="shared" si="7"/>
        <v>53.644800000000004</v>
      </c>
      <c r="F227" s="3" t="s">
        <v>527</v>
      </c>
      <c r="G227" s="3" t="s">
        <v>46</v>
      </c>
      <c r="H227" s="3"/>
      <c r="I227" s="3"/>
      <c r="J227" s="3"/>
      <c r="K227" s="3"/>
      <c r="L227" s="3" t="s">
        <v>44</v>
      </c>
      <c r="M227" s="3" t="s">
        <v>33</v>
      </c>
      <c r="N227" s="3" t="s">
        <v>44</v>
      </c>
      <c r="O227" s="3" t="s">
        <v>33</v>
      </c>
      <c r="P227" s="3" t="s">
        <v>24</v>
      </c>
      <c r="Q227" s="3" t="s">
        <v>32</v>
      </c>
      <c r="R227" s="3" t="s">
        <v>40</v>
      </c>
      <c r="S227" s="3">
        <v>9</v>
      </c>
      <c r="T227" s="3" t="s">
        <v>33</v>
      </c>
      <c r="U227" s="3" t="s">
        <v>41</v>
      </c>
      <c r="V227" s="3">
        <v>7</v>
      </c>
      <c r="W227" s="3" t="s">
        <v>32</v>
      </c>
      <c r="X227" s="3" t="s">
        <v>131</v>
      </c>
      <c r="Y227" s="3">
        <v>1</v>
      </c>
      <c r="Z227" s="3" t="s">
        <v>32</v>
      </c>
      <c r="AA227" s="3" t="s">
        <v>30</v>
      </c>
      <c r="AB227" s="3">
        <v>8</v>
      </c>
      <c r="AC227" s="3" t="s">
        <v>32</v>
      </c>
      <c r="AD227" s="4" t="s">
        <v>528</v>
      </c>
    </row>
    <row r="228" spans="1:30">
      <c r="A228" s="11" t="s">
        <v>514</v>
      </c>
      <c r="B228" s="5">
        <v>176</v>
      </c>
      <c r="C228" s="5">
        <v>181</v>
      </c>
      <c r="D228" s="8">
        <f t="shared" si="6"/>
        <v>53.644800000000004</v>
      </c>
      <c r="E228" s="8">
        <f t="shared" si="7"/>
        <v>55.168800000000005</v>
      </c>
      <c r="F228" s="3" t="s">
        <v>529</v>
      </c>
      <c r="G228" s="3" t="s">
        <v>46</v>
      </c>
      <c r="H228" s="3"/>
      <c r="I228" s="3"/>
      <c r="J228" s="3"/>
      <c r="K228" s="3"/>
      <c r="L228" s="3" t="s">
        <v>44</v>
      </c>
      <c r="M228" s="3" t="s">
        <v>32</v>
      </c>
      <c r="N228" s="3" t="s">
        <v>44</v>
      </c>
      <c r="O228" s="3" t="s">
        <v>32</v>
      </c>
      <c r="P228" s="3"/>
      <c r="Q228" s="3"/>
      <c r="R228" s="3" t="s">
        <v>40</v>
      </c>
      <c r="S228" s="3">
        <v>9</v>
      </c>
      <c r="T228" s="3" t="s">
        <v>32</v>
      </c>
      <c r="U228" s="3" t="s">
        <v>30</v>
      </c>
      <c r="V228" s="3">
        <v>8</v>
      </c>
      <c r="W228" s="3" t="s">
        <v>31</v>
      </c>
      <c r="X228" s="3"/>
      <c r="Y228" s="3"/>
      <c r="Z228" s="3"/>
      <c r="AA228" s="3"/>
      <c r="AB228" s="3"/>
      <c r="AC228" s="3"/>
      <c r="AD228" s="4" t="s">
        <v>530</v>
      </c>
    </row>
    <row r="229" spans="1:30" ht="33.75">
      <c r="A229" s="11" t="s">
        <v>514</v>
      </c>
      <c r="B229" s="5">
        <v>181</v>
      </c>
      <c r="C229" s="5">
        <v>224</v>
      </c>
      <c r="D229" s="8">
        <f t="shared" si="6"/>
        <v>55.168800000000005</v>
      </c>
      <c r="E229" s="8">
        <f t="shared" si="7"/>
        <v>68.275199999999998</v>
      </c>
      <c r="F229" s="3"/>
      <c r="G229" s="3" t="s">
        <v>46</v>
      </c>
      <c r="H229" s="3"/>
      <c r="I229" s="3"/>
      <c r="J229" s="3"/>
      <c r="K229" s="3"/>
      <c r="L229" s="3" t="s">
        <v>44</v>
      </c>
      <c r="M229" s="3" t="s">
        <v>32</v>
      </c>
      <c r="N229" s="3" t="s">
        <v>44</v>
      </c>
      <c r="O229" s="3" t="s">
        <v>32</v>
      </c>
      <c r="P229" s="3" t="s">
        <v>67</v>
      </c>
      <c r="Q229" s="3" t="s">
        <v>32</v>
      </c>
      <c r="R229" s="3" t="s">
        <v>40</v>
      </c>
      <c r="S229" s="3">
        <v>9</v>
      </c>
      <c r="T229" s="3" t="s">
        <v>32</v>
      </c>
      <c r="U229" s="3" t="s">
        <v>40</v>
      </c>
      <c r="V229" s="3">
        <v>2</v>
      </c>
      <c r="W229" s="3" t="s">
        <v>31</v>
      </c>
      <c r="X229" s="3" t="s">
        <v>30</v>
      </c>
      <c r="Y229" s="3">
        <v>8</v>
      </c>
      <c r="Z229" s="3" t="s">
        <v>31</v>
      </c>
      <c r="AA229" s="3"/>
      <c r="AB229" s="3"/>
      <c r="AC229" s="3"/>
      <c r="AD229" s="4" t="s">
        <v>531</v>
      </c>
    </row>
    <row r="230" spans="1:30">
      <c r="A230" s="11" t="s">
        <v>532</v>
      </c>
      <c r="B230" s="5">
        <v>0</v>
      </c>
      <c r="C230" s="5">
        <v>21</v>
      </c>
      <c r="D230" s="8">
        <f t="shared" si="6"/>
        <v>0</v>
      </c>
      <c r="E230" s="8">
        <f t="shared" si="7"/>
        <v>6.4008000000000003</v>
      </c>
      <c r="F230" s="3"/>
      <c r="G230" s="3" t="s">
        <v>122</v>
      </c>
      <c r="H230" s="3"/>
      <c r="I230" s="3"/>
      <c r="J230" s="3"/>
      <c r="K230" s="3"/>
      <c r="L230" s="3" t="s">
        <v>624</v>
      </c>
      <c r="M230" s="3" t="s">
        <v>624</v>
      </c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4" t="s">
        <v>533</v>
      </c>
    </row>
    <row r="231" spans="1:30">
      <c r="A231" s="11" t="s">
        <v>532</v>
      </c>
      <c r="B231" s="5">
        <v>21</v>
      </c>
      <c r="C231" s="5">
        <v>51</v>
      </c>
      <c r="D231" s="8">
        <f t="shared" si="6"/>
        <v>6.4008000000000003</v>
      </c>
      <c r="E231" s="8">
        <f t="shared" si="7"/>
        <v>15.5448</v>
      </c>
      <c r="F231" s="3"/>
      <c r="G231" s="3" t="s">
        <v>122</v>
      </c>
      <c r="H231" s="3"/>
      <c r="I231" s="3"/>
      <c r="J231" s="3"/>
      <c r="K231" s="3"/>
      <c r="L231" s="3" t="s">
        <v>624</v>
      </c>
      <c r="M231" s="3" t="s">
        <v>624</v>
      </c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4" t="s">
        <v>534</v>
      </c>
    </row>
    <row r="232" spans="1:30">
      <c r="A232" s="11" t="s">
        <v>532</v>
      </c>
      <c r="B232" s="5">
        <v>51</v>
      </c>
      <c r="C232" s="5">
        <v>61</v>
      </c>
      <c r="D232" s="8">
        <f t="shared" si="6"/>
        <v>15.5448</v>
      </c>
      <c r="E232" s="8">
        <f t="shared" si="7"/>
        <v>18.5928</v>
      </c>
      <c r="F232" s="3"/>
      <c r="G232" s="3" t="s">
        <v>122</v>
      </c>
      <c r="H232" s="3"/>
      <c r="I232" s="3"/>
      <c r="J232" s="3"/>
      <c r="K232" s="3"/>
      <c r="L232" s="3" t="s">
        <v>624</v>
      </c>
      <c r="M232" s="3" t="s">
        <v>624</v>
      </c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4" t="s">
        <v>535</v>
      </c>
    </row>
    <row r="233" spans="1:30" ht="22.5">
      <c r="A233" s="11" t="s">
        <v>532</v>
      </c>
      <c r="B233" s="5">
        <v>61</v>
      </c>
      <c r="C233" s="5">
        <v>86.5</v>
      </c>
      <c r="D233" s="8">
        <f t="shared" si="6"/>
        <v>18.5928</v>
      </c>
      <c r="E233" s="8">
        <f t="shared" si="7"/>
        <v>26.365200000000002</v>
      </c>
      <c r="F233" s="3"/>
      <c r="G233" s="3" t="s">
        <v>46</v>
      </c>
      <c r="H233" s="3"/>
      <c r="I233" s="3"/>
      <c r="J233" s="3"/>
      <c r="K233" s="3"/>
      <c r="L233" s="3" t="s">
        <v>44</v>
      </c>
      <c r="M233" s="3" t="s">
        <v>32</v>
      </c>
      <c r="N233" s="3" t="s">
        <v>44</v>
      </c>
      <c r="O233" s="3" t="s">
        <v>32</v>
      </c>
      <c r="P233" s="3"/>
      <c r="Q233" s="3"/>
      <c r="R233" s="3" t="s">
        <v>40</v>
      </c>
      <c r="S233" s="3">
        <v>7</v>
      </c>
      <c r="T233" s="3" t="s">
        <v>31</v>
      </c>
      <c r="U233" s="3"/>
      <c r="V233" s="3"/>
      <c r="W233" s="3"/>
      <c r="X233" s="3"/>
      <c r="Y233" s="3"/>
      <c r="Z233" s="3"/>
      <c r="AA233" s="3"/>
      <c r="AB233" s="3"/>
      <c r="AC233" s="3"/>
      <c r="AD233" s="4" t="s">
        <v>536</v>
      </c>
    </row>
    <row r="234" spans="1:30">
      <c r="A234" s="11" t="s">
        <v>532</v>
      </c>
      <c r="B234" s="5">
        <v>86.5</v>
      </c>
      <c r="C234" s="5">
        <v>89.5</v>
      </c>
      <c r="D234" s="8">
        <f t="shared" ref="D234:D292" si="8">B234*0.3048</f>
        <v>26.365200000000002</v>
      </c>
      <c r="E234" s="8">
        <f t="shared" ref="E234:E292" si="9">C234*0.3048</f>
        <v>27.279600000000002</v>
      </c>
      <c r="F234" s="3" t="s">
        <v>537</v>
      </c>
      <c r="G234" s="3" t="s">
        <v>46</v>
      </c>
      <c r="H234" s="3" t="s">
        <v>26</v>
      </c>
      <c r="I234" s="3">
        <v>60</v>
      </c>
      <c r="J234" s="3" t="s">
        <v>26</v>
      </c>
      <c r="K234" s="3">
        <v>20</v>
      </c>
      <c r="L234" s="3" t="s">
        <v>44</v>
      </c>
      <c r="M234" s="3" t="s">
        <v>33</v>
      </c>
      <c r="N234" s="3" t="s">
        <v>44</v>
      </c>
      <c r="O234" s="3" t="s">
        <v>33</v>
      </c>
      <c r="P234" s="3"/>
      <c r="Q234" s="3"/>
      <c r="R234" s="3" t="s">
        <v>40</v>
      </c>
      <c r="S234" s="3">
        <v>7</v>
      </c>
      <c r="T234" s="3" t="s">
        <v>31</v>
      </c>
      <c r="U234" s="3" t="s">
        <v>149</v>
      </c>
      <c r="V234" s="3">
        <v>7</v>
      </c>
      <c r="W234" s="3" t="s">
        <v>32</v>
      </c>
      <c r="X234" s="3" t="s">
        <v>30</v>
      </c>
      <c r="Y234" s="3">
        <v>1</v>
      </c>
      <c r="Z234" s="3" t="s">
        <v>32</v>
      </c>
      <c r="AA234" s="3"/>
      <c r="AB234" s="3"/>
      <c r="AC234" s="3"/>
      <c r="AD234" s="4" t="s">
        <v>538</v>
      </c>
    </row>
    <row r="235" spans="1:30" ht="45">
      <c r="A235" s="11" t="s">
        <v>532</v>
      </c>
      <c r="B235" s="5">
        <v>89.5</v>
      </c>
      <c r="C235" s="5">
        <v>92.5</v>
      </c>
      <c r="D235" s="8">
        <f t="shared" si="8"/>
        <v>27.279600000000002</v>
      </c>
      <c r="E235" s="8">
        <f t="shared" si="9"/>
        <v>28.194000000000003</v>
      </c>
      <c r="F235" s="3" t="s">
        <v>539</v>
      </c>
      <c r="G235" s="3" t="s">
        <v>65</v>
      </c>
      <c r="H235" s="3" t="s">
        <v>42</v>
      </c>
      <c r="I235" s="3">
        <v>30</v>
      </c>
      <c r="J235" s="3" t="s">
        <v>26</v>
      </c>
      <c r="K235" s="3">
        <v>60</v>
      </c>
      <c r="L235" s="3" t="s">
        <v>44</v>
      </c>
      <c r="M235" s="3" t="s">
        <v>32</v>
      </c>
      <c r="N235" s="3" t="s">
        <v>44</v>
      </c>
      <c r="O235" s="3" t="s">
        <v>32</v>
      </c>
      <c r="P235" s="3" t="s">
        <v>67</v>
      </c>
      <c r="Q235" s="3" t="s">
        <v>32</v>
      </c>
      <c r="R235" s="3" t="s">
        <v>149</v>
      </c>
      <c r="S235" s="3">
        <v>7</v>
      </c>
      <c r="T235" s="3" t="s">
        <v>32</v>
      </c>
      <c r="U235" s="3" t="s">
        <v>30</v>
      </c>
      <c r="V235" s="3">
        <v>1</v>
      </c>
      <c r="W235" s="3" t="s">
        <v>32</v>
      </c>
      <c r="X235" s="3"/>
      <c r="Y235" s="3"/>
      <c r="Z235" s="3"/>
      <c r="AA235" s="3"/>
      <c r="AB235" s="3"/>
      <c r="AC235" s="3"/>
      <c r="AD235" s="4" t="s">
        <v>540</v>
      </c>
    </row>
    <row r="236" spans="1:30" ht="33.75">
      <c r="A236" s="11" t="s">
        <v>532</v>
      </c>
      <c r="B236" s="5">
        <v>92.5</v>
      </c>
      <c r="C236" s="5">
        <v>111</v>
      </c>
      <c r="D236" s="8">
        <f t="shared" si="8"/>
        <v>28.194000000000003</v>
      </c>
      <c r="E236" s="8">
        <f t="shared" si="9"/>
        <v>33.832799999999999</v>
      </c>
      <c r="F236" s="3"/>
      <c r="G236" s="3" t="s">
        <v>65</v>
      </c>
      <c r="H236" s="3"/>
      <c r="I236" s="3"/>
      <c r="J236" s="3"/>
      <c r="K236" s="3"/>
      <c r="L236" s="3" t="s">
        <v>44</v>
      </c>
      <c r="M236" s="3" t="s">
        <v>33</v>
      </c>
      <c r="N236" s="3" t="s">
        <v>44</v>
      </c>
      <c r="O236" s="3" t="s">
        <v>33</v>
      </c>
      <c r="P236" s="3" t="s">
        <v>67</v>
      </c>
      <c r="Q236" s="3" t="s">
        <v>32</v>
      </c>
      <c r="R236" s="3" t="s">
        <v>149</v>
      </c>
      <c r="S236" s="3">
        <v>7</v>
      </c>
      <c r="T236" s="3" t="s">
        <v>33</v>
      </c>
      <c r="U236" s="3"/>
      <c r="V236" s="3"/>
      <c r="W236" s="3"/>
      <c r="X236" s="3"/>
      <c r="Y236" s="3"/>
      <c r="Z236" s="3"/>
      <c r="AA236" s="3"/>
      <c r="AB236" s="3"/>
      <c r="AC236" s="3"/>
      <c r="AD236" s="4" t="s">
        <v>541</v>
      </c>
    </row>
    <row r="237" spans="1:30" ht="45">
      <c r="A237" s="11" t="s">
        <v>532</v>
      </c>
      <c r="B237" s="5">
        <v>111</v>
      </c>
      <c r="C237" s="5">
        <v>115</v>
      </c>
      <c r="D237" s="8">
        <f t="shared" si="8"/>
        <v>33.832799999999999</v>
      </c>
      <c r="E237" s="8">
        <f t="shared" si="9"/>
        <v>35.052</v>
      </c>
      <c r="F237" s="3" t="s">
        <v>542</v>
      </c>
      <c r="G237" s="3" t="s">
        <v>65</v>
      </c>
      <c r="H237" s="3"/>
      <c r="I237" s="3"/>
      <c r="J237" s="3"/>
      <c r="K237" s="3"/>
      <c r="L237" s="3" t="s">
        <v>23</v>
      </c>
      <c r="M237" s="3" t="s">
        <v>32</v>
      </c>
      <c r="N237" s="3" t="s">
        <v>67</v>
      </c>
      <c r="O237" s="3" t="s">
        <v>32</v>
      </c>
      <c r="P237" s="3" t="s">
        <v>23</v>
      </c>
      <c r="Q237" s="3" t="s">
        <v>32</v>
      </c>
      <c r="R237" s="3" t="s">
        <v>149</v>
      </c>
      <c r="S237" s="3">
        <v>7</v>
      </c>
      <c r="T237" s="3" t="s">
        <v>32</v>
      </c>
      <c r="U237" s="3" t="s">
        <v>30</v>
      </c>
      <c r="V237" s="3">
        <v>1</v>
      </c>
      <c r="W237" s="3" t="s">
        <v>31</v>
      </c>
      <c r="X237" s="3"/>
      <c r="Y237" s="3"/>
      <c r="Z237" s="3"/>
      <c r="AA237" s="3"/>
      <c r="AB237" s="3"/>
      <c r="AC237" s="3"/>
      <c r="AD237" s="4" t="s">
        <v>543</v>
      </c>
    </row>
    <row r="238" spans="1:30" ht="56.25">
      <c r="A238" s="11" t="s">
        <v>532</v>
      </c>
      <c r="B238" s="5">
        <v>115</v>
      </c>
      <c r="C238" s="5">
        <v>119</v>
      </c>
      <c r="D238" s="8">
        <f t="shared" si="8"/>
        <v>35.052</v>
      </c>
      <c r="E238" s="8">
        <f t="shared" si="9"/>
        <v>36.2712</v>
      </c>
      <c r="F238" s="3" t="s">
        <v>544</v>
      </c>
      <c r="G238" s="3" t="s">
        <v>46</v>
      </c>
      <c r="H238" s="3"/>
      <c r="I238" s="3"/>
      <c r="J238" s="3"/>
      <c r="K238" s="3"/>
      <c r="L238" s="3" t="s">
        <v>23</v>
      </c>
      <c r="M238" s="3" t="s">
        <v>32</v>
      </c>
      <c r="N238" s="3" t="s">
        <v>42</v>
      </c>
      <c r="O238" s="3" t="s">
        <v>32</v>
      </c>
      <c r="P238" s="3" t="s">
        <v>23</v>
      </c>
      <c r="Q238" s="3" t="s">
        <v>32</v>
      </c>
      <c r="R238" s="3" t="s">
        <v>149</v>
      </c>
      <c r="S238" s="3">
        <v>7</v>
      </c>
      <c r="T238" s="3" t="s">
        <v>32</v>
      </c>
      <c r="U238" s="3" t="s">
        <v>29</v>
      </c>
      <c r="V238" s="3">
        <v>7</v>
      </c>
      <c r="W238" s="3" t="s">
        <v>32</v>
      </c>
      <c r="X238" s="3" t="s">
        <v>25</v>
      </c>
      <c r="Y238" s="3">
        <v>7</v>
      </c>
      <c r="Z238" s="3" t="s">
        <v>32</v>
      </c>
      <c r="AA238" s="3" t="s">
        <v>30</v>
      </c>
      <c r="AB238" s="3">
        <v>8</v>
      </c>
      <c r="AC238" s="3" t="s">
        <v>32</v>
      </c>
      <c r="AD238" s="4" t="s">
        <v>545</v>
      </c>
    </row>
    <row r="239" spans="1:30">
      <c r="A239" s="11" t="s">
        <v>532</v>
      </c>
      <c r="B239" s="5">
        <v>119</v>
      </c>
      <c r="C239" s="5">
        <v>123</v>
      </c>
      <c r="D239" s="8">
        <f t="shared" si="8"/>
        <v>36.2712</v>
      </c>
      <c r="E239" s="8">
        <f t="shared" si="9"/>
        <v>37.490400000000001</v>
      </c>
      <c r="F239" s="3" t="s">
        <v>546</v>
      </c>
      <c r="G239" s="3" t="s">
        <v>46</v>
      </c>
      <c r="H239" s="3"/>
      <c r="I239" s="3"/>
      <c r="J239" s="3"/>
      <c r="K239" s="3"/>
      <c r="L239" s="3" t="s">
        <v>44</v>
      </c>
      <c r="M239" s="3" t="s">
        <v>32</v>
      </c>
      <c r="N239" s="3" t="s">
        <v>44</v>
      </c>
      <c r="O239" s="3" t="s">
        <v>32</v>
      </c>
      <c r="P239" s="3"/>
      <c r="Q239" s="3"/>
      <c r="R239" s="3" t="s">
        <v>149</v>
      </c>
      <c r="S239" s="3">
        <v>7</v>
      </c>
      <c r="T239" s="3" t="s">
        <v>31</v>
      </c>
      <c r="U239" s="3" t="s">
        <v>40</v>
      </c>
      <c r="V239" s="3">
        <v>9</v>
      </c>
      <c r="W239" s="3" t="s">
        <v>32</v>
      </c>
      <c r="X239" s="3"/>
      <c r="Y239" s="3"/>
      <c r="Z239" s="3"/>
      <c r="AA239" s="3"/>
      <c r="AB239" s="3"/>
      <c r="AC239" s="3"/>
      <c r="AD239" s="4" t="s">
        <v>547</v>
      </c>
    </row>
    <row r="240" spans="1:30" ht="45">
      <c r="A240" s="11" t="s">
        <v>532</v>
      </c>
      <c r="B240" s="5">
        <v>123</v>
      </c>
      <c r="C240" s="5">
        <v>134</v>
      </c>
      <c r="D240" s="8">
        <f t="shared" si="8"/>
        <v>37.490400000000001</v>
      </c>
      <c r="E240" s="8">
        <f t="shared" si="9"/>
        <v>40.843200000000003</v>
      </c>
      <c r="F240" s="3"/>
      <c r="G240" s="3" t="s">
        <v>46</v>
      </c>
      <c r="H240" s="3"/>
      <c r="I240" s="3"/>
      <c r="J240" s="3"/>
      <c r="K240" s="3"/>
      <c r="L240" s="3" t="s">
        <v>67</v>
      </c>
      <c r="M240" s="3" t="s">
        <v>33</v>
      </c>
      <c r="N240" s="3" t="s">
        <v>44</v>
      </c>
      <c r="O240" s="3" t="s">
        <v>32</v>
      </c>
      <c r="P240" s="3" t="s">
        <v>67</v>
      </c>
      <c r="Q240" s="3" t="s">
        <v>33</v>
      </c>
      <c r="R240" s="3" t="s">
        <v>149</v>
      </c>
      <c r="S240" s="3">
        <v>7</v>
      </c>
      <c r="T240" s="3" t="s">
        <v>32</v>
      </c>
      <c r="U240" s="3" t="s">
        <v>40</v>
      </c>
      <c r="V240" s="3">
        <v>2</v>
      </c>
      <c r="W240" s="3" t="s">
        <v>32</v>
      </c>
      <c r="X240" s="3"/>
      <c r="Y240" s="3"/>
      <c r="Z240" s="3"/>
      <c r="AA240" s="3"/>
      <c r="AB240" s="3"/>
      <c r="AC240" s="3"/>
      <c r="AD240" s="4" t="s">
        <v>548</v>
      </c>
    </row>
    <row r="241" spans="1:30" ht="22.5">
      <c r="A241" s="11" t="s">
        <v>532</v>
      </c>
      <c r="B241" s="5">
        <v>134</v>
      </c>
      <c r="C241" s="5">
        <v>140</v>
      </c>
      <c r="D241" s="8">
        <f t="shared" si="8"/>
        <v>40.843200000000003</v>
      </c>
      <c r="E241" s="8">
        <f t="shared" si="9"/>
        <v>42.672000000000004</v>
      </c>
      <c r="F241" s="3" t="s">
        <v>549</v>
      </c>
      <c r="G241" s="3" t="s">
        <v>65</v>
      </c>
      <c r="H241" s="3"/>
      <c r="I241" s="3"/>
      <c r="J241" s="3"/>
      <c r="K241" s="3"/>
      <c r="L241" s="3" t="s">
        <v>44</v>
      </c>
      <c r="M241" s="3" t="s">
        <v>32</v>
      </c>
      <c r="N241" s="3" t="s">
        <v>44</v>
      </c>
      <c r="O241" s="3" t="s">
        <v>32</v>
      </c>
      <c r="P241" s="3"/>
      <c r="Q241" s="3"/>
      <c r="R241" s="3" t="s">
        <v>149</v>
      </c>
      <c r="S241" s="3">
        <v>7</v>
      </c>
      <c r="T241" s="3" t="s">
        <v>32</v>
      </c>
      <c r="U241" s="3" t="s">
        <v>40</v>
      </c>
      <c r="V241" s="3">
        <v>2</v>
      </c>
      <c r="W241" s="3" t="s">
        <v>31</v>
      </c>
      <c r="X241" s="3"/>
      <c r="Y241" s="3"/>
      <c r="Z241" s="3"/>
      <c r="AA241" s="3"/>
      <c r="AB241" s="3"/>
      <c r="AC241" s="3"/>
      <c r="AD241" s="4" t="s">
        <v>550</v>
      </c>
    </row>
    <row r="242" spans="1:30" ht="67.5">
      <c r="A242" s="11" t="s">
        <v>532</v>
      </c>
      <c r="B242" s="5">
        <v>140</v>
      </c>
      <c r="C242" s="5">
        <v>143</v>
      </c>
      <c r="D242" s="8">
        <f t="shared" si="8"/>
        <v>42.672000000000004</v>
      </c>
      <c r="E242" s="8">
        <f t="shared" si="9"/>
        <v>43.586400000000005</v>
      </c>
      <c r="F242" s="3" t="s">
        <v>551</v>
      </c>
      <c r="G242" s="3" t="s">
        <v>65</v>
      </c>
      <c r="H242" s="3" t="s">
        <v>35</v>
      </c>
      <c r="I242" s="3">
        <v>50</v>
      </c>
      <c r="J242" s="3"/>
      <c r="K242" s="3"/>
      <c r="L242" s="3" t="s">
        <v>23</v>
      </c>
      <c r="M242" s="3" t="s">
        <v>33</v>
      </c>
      <c r="N242" s="3" t="s">
        <v>44</v>
      </c>
      <c r="O242" s="3" t="s">
        <v>32</v>
      </c>
      <c r="P242" s="3" t="s">
        <v>23</v>
      </c>
      <c r="Q242" s="3" t="s">
        <v>33</v>
      </c>
      <c r="R242" s="3" t="s">
        <v>29</v>
      </c>
      <c r="S242" s="3">
        <v>7</v>
      </c>
      <c r="T242" s="3" t="s">
        <v>32</v>
      </c>
      <c r="U242" s="3" t="s">
        <v>25</v>
      </c>
      <c r="V242" s="3">
        <v>7</v>
      </c>
      <c r="W242" s="3" t="s">
        <v>32</v>
      </c>
      <c r="X242" s="3" t="s">
        <v>38</v>
      </c>
      <c r="Y242" s="3">
        <v>2</v>
      </c>
      <c r="Z242" s="3" t="s">
        <v>32</v>
      </c>
      <c r="AA242" s="3" t="s">
        <v>30</v>
      </c>
      <c r="AB242" s="3">
        <v>8</v>
      </c>
      <c r="AC242" s="3" t="s">
        <v>33</v>
      </c>
      <c r="AD242" s="4" t="s">
        <v>552</v>
      </c>
    </row>
    <row r="243" spans="1:30" ht="22.5">
      <c r="A243" s="11" t="s">
        <v>532</v>
      </c>
      <c r="B243" s="5">
        <v>143</v>
      </c>
      <c r="C243" s="5">
        <v>148</v>
      </c>
      <c r="D243" s="8">
        <f t="shared" si="8"/>
        <v>43.586400000000005</v>
      </c>
      <c r="E243" s="8">
        <f t="shared" si="9"/>
        <v>45.110400000000006</v>
      </c>
      <c r="F243" s="3" t="s">
        <v>553</v>
      </c>
      <c r="G243" s="3" t="s">
        <v>65</v>
      </c>
      <c r="H243" s="3"/>
      <c r="I243" s="3"/>
      <c r="J243" s="3"/>
      <c r="K243" s="3"/>
      <c r="L243" s="3" t="s">
        <v>44</v>
      </c>
      <c r="M243" s="3" t="s">
        <v>32</v>
      </c>
      <c r="N243" s="3" t="s">
        <v>44</v>
      </c>
      <c r="O243" s="3" t="s">
        <v>32</v>
      </c>
      <c r="P243" s="3" t="s">
        <v>23</v>
      </c>
      <c r="Q243" s="3" t="s">
        <v>31</v>
      </c>
      <c r="R243" s="3" t="s">
        <v>149</v>
      </c>
      <c r="S243" s="3">
        <v>7</v>
      </c>
      <c r="T243" s="3" t="s">
        <v>32</v>
      </c>
      <c r="U243" s="3"/>
      <c r="V243" s="3"/>
      <c r="W243" s="3"/>
      <c r="X243" s="3"/>
      <c r="Y243" s="3"/>
      <c r="Z243" s="3"/>
      <c r="AA243" s="3"/>
      <c r="AB243" s="3"/>
      <c r="AC243" s="3"/>
      <c r="AD243" s="4" t="s">
        <v>554</v>
      </c>
    </row>
    <row r="244" spans="1:30" ht="33.75">
      <c r="A244" s="11" t="s">
        <v>532</v>
      </c>
      <c r="B244" s="5">
        <v>148</v>
      </c>
      <c r="C244" s="5">
        <v>153</v>
      </c>
      <c r="D244" s="8">
        <f t="shared" si="8"/>
        <v>45.110400000000006</v>
      </c>
      <c r="E244" s="8">
        <f t="shared" si="9"/>
        <v>46.634399999999999</v>
      </c>
      <c r="F244" s="3" t="s">
        <v>555</v>
      </c>
      <c r="G244" s="3" t="s">
        <v>65</v>
      </c>
      <c r="H244" s="3"/>
      <c r="I244" s="3"/>
      <c r="J244" s="3"/>
      <c r="K244" s="3"/>
      <c r="L244" s="3" t="s">
        <v>44</v>
      </c>
      <c r="M244" s="3" t="s">
        <v>32</v>
      </c>
      <c r="N244" s="3" t="s">
        <v>44</v>
      </c>
      <c r="O244" s="3" t="s">
        <v>32</v>
      </c>
      <c r="P244" s="3" t="s">
        <v>24</v>
      </c>
      <c r="Q244" s="3" t="s">
        <v>31</v>
      </c>
      <c r="R244" s="3" t="s">
        <v>149</v>
      </c>
      <c r="S244" s="3">
        <v>7</v>
      </c>
      <c r="T244" s="3" t="s">
        <v>32</v>
      </c>
      <c r="U244" s="3" t="s">
        <v>25</v>
      </c>
      <c r="V244" s="3">
        <v>7</v>
      </c>
      <c r="W244" s="3" t="s">
        <v>31</v>
      </c>
      <c r="X244" s="3" t="s">
        <v>38</v>
      </c>
      <c r="Y244" s="3">
        <v>2</v>
      </c>
      <c r="Z244" s="3" t="s">
        <v>32</v>
      </c>
      <c r="AA244" s="3" t="s">
        <v>30</v>
      </c>
      <c r="AB244" s="3">
        <v>8</v>
      </c>
      <c r="AC244" s="3" t="s">
        <v>32</v>
      </c>
      <c r="AD244" s="4" t="s">
        <v>556</v>
      </c>
    </row>
    <row r="245" spans="1:30" ht="33.75">
      <c r="A245" s="11" t="s">
        <v>532</v>
      </c>
      <c r="B245" s="5">
        <v>153</v>
      </c>
      <c r="C245" s="5">
        <v>158</v>
      </c>
      <c r="D245" s="8">
        <f t="shared" si="8"/>
        <v>46.634399999999999</v>
      </c>
      <c r="E245" s="8">
        <f t="shared" si="9"/>
        <v>48.1584</v>
      </c>
      <c r="F245" s="3" t="s">
        <v>557</v>
      </c>
      <c r="G245" s="3" t="s">
        <v>65</v>
      </c>
      <c r="H245" s="3"/>
      <c r="I245" s="3"/>
      <c r="J245" s="3"/>
      <c r="K245" s="3"/>
      <c r="L245" s="3" t="s">
        <v>44</v>
      </c>
      <c r="M245" s="3" t="s">
        <v>32</v>
      </c>
      <c r="N245" s="3" t="s">
        <v>44</v>
      </c>
      <c r="O245" s="3" t="s">
        <v>32</v>
      </c>
      <c r="P245" s="3" t="s">
        <v>42</v>
      </c>
      <c r="Q245" s="3" t="s">
        <v>31</v>
      </c>
      <c r="R245" s="3" t="s">
        <v>149</v>
      </c>
      <c r="S245" s="3">
        <v>7</v>
      </c>
      <c r="T245" s="3" t="s">
        <v>32</v>
      </c>
      <c r="U245" s="3" t="s">
        <v>25</v>
      </c>
      <c r="V245" s="3">
        <v>7</v>
      </c>
      <c r="W245" s="3" t="s">
        <v>31</v>
      </c>
      <c r="X245" s="3"/>
      <c r="Y245" s="3"/>
      <c r="Z245" s="3"/>
      <c r="AA245" s="3"/>
      <c r="AB245" s="3"/>
      <c r="AC245" s="3"/>
      <c r="AD245" s="4" t="s">
        <v>558</v>
      </c>
    </row>
    <row r="246" spans="1:30" ht="56.25">
      <c r="A246" s="11" t="s">
        <v>532</v>
      </c>
      <c r="B246" s="5">
        <v>158</v>
      </c>
      <c r="C246" s="5">
        <v>163</v>
      </c>
      <c r="D246" s="8">
        <f t="shared" si="8"/>
        <v>48.1584</v>
      </c>
      <c r="E246" s="8">
        <f t="shared" si="9"/>
        <v>49.682400000000001</v>
      </c>
      <c r="F246" s="3" t="s">
        <v>559</v>
      </c>
      <c r="G246" s="3" t="s">
        <v>65</v>
      </c>
      <c r="H246" s="3" t="s">
        <v>35</v>
      </c>
      <c r="I246" s="3">
        <v>45</v>
      </c>
      <c r="J246" s="3"/>
      <c r="K246" s="3"/>
      <c r="L246" s="3" t="s">
        <v>42</v>
      </c>
      <c r="M246" s="3" t="s">
        <v>32</v>
      </c>
      <c r="N246" s="3" t="s">
        <v>44</v>
      </c>
      <c r="O246" s="3" t="s">
        <v>32</v>
      </c>
      <c r="P246" s="3" t="s">
        <v>42</v>
      </c>
      <c r="Q246" s="3" t="s">
        <v>32</v>
      </c>
      <c r="R246" s="3" t="s">
        <v>29</v>
      </c>
      <c r="S246" s="3">
        <v>7</v>
      </c>
      <c r="T246" s="3" t="s">
        <v>32</v>
      </c>
      <c r="U246" s="3" t="s">
        <v>25</v>
      </c>
      <c r="V246" s="3">
        <v>7</v>
      </c>
      <c r="W246" s="3" t="s">
        <v>32</v>
      </c>
      <c r="X246" s="3" t="s">
        <v>38</v>
      </c>
      <c r="Y246" s="3">
        <v>2</v>
      </c>
      <c r="Z246" s="3" t="s">
        <v>32</v>
      </c>
      <c r="AA246" s="3" t="s">
        <v>30</v>
      </c>
      <c r="AB246" s="3">
        <v>8</v>
      </c>
      <c r="AC246" s="3" t="s">
        <v>32</v>
      </c>
      <c r="AD246" s="4" t="s">
        <v>560</v>
      </c>
    </row>
    <row r="247" spans="1:30" ht="33.75">
      <c r="A247" s="11" t="s">
        <v>532</v>
      </c>
      <c r="B247" s="5">
        <v>163</v>
      </c>
      <c r="C247" s="5">
        <v>168</v>
      </c>
      <c r="D247" s="8">
        <f t="shared" si="8"/>
        <v>49.682400000000001</v>
      </c>
      <c r="E247" s="8">
        <f t="shared" si="9"/>
        <v>51.206400000000002</v>
      </c>
      <c r="F247" s="3" t="s">
        <v>561</v>
      </c>
      <c r="G247" s="3" t="s">
        <v>65</v>
      </c>
      <c r="H247" s="3"/>
      <c r="I247" s="3"/>
      <c r="J247" s="3"/>
      <c r="K247" s="3"/>
      <c r="L247" s="3" t="s">
        <v>624</v>
      </c>
      <c r="M247" s="3" t="s">
        <v>624</v>
      </c>
      <c r="N247" s="3" t="s">
        <v>44</v>
      </c>
      <c r="O247" s="3" t="s">
        <v>31</v>
      </c>
      <c r="P247" s="3"/>
      <c r="Q247" s="3"/>
      <c r="R247" s="3" t="s">
        <v>149</v>
      </c>
      <c r="S247" s="3">
        <v>7</v>
      </c>
      <c r="T247" s="3" t="s">
        <v>32</v>
      </c>
      <c r="U247" s="3"/>
      <c r="V247" s="3"/>
      <c r="W247" s="3"/>
      <c r="X247" s="3"/>
      <c r="Y247" s="3"/>
      <c r="Z247" s="3"/>
      <c r="AA247" s="3"/>
      <c r="AB247" s="3"/>
      <c r="AC247" s="3"/>
      <c r="AD247" s="4" t="s">
        <v>562</v>
      </c>
    </row>
    <row r="248" spans="1:30" ht="45">
      <c r="A248" s="11" t="s">
        <v>532</v>
      </c>
      <c r="B248" s="5">
        <v>168</v>
      </c>
      <c r="C248" s="5">
        <v>173</v>
      </c>
      <c r="D248" s="8">
        <f t="shared" si="8"/>
        <v>51.206400000000002</v>
      </c>
      <c r="E248" s="8">
        <f t="shared" si="9"/>
        <v>52.730400000000003</v>
      </c>
      <c r="F248" s="3" t="s">
        <v>563</v>
      </c>
      <c r="G248" s="3" t="s">
        <v>46</v>
      </c>
      <c r="H248" s="3" t="s">
        <v>35</v>
      </c>
      <c r="I248" s="3">
        <v>50</v>
      </c>
      <c r="J248" s="3"/>
      <c r="K248" s="3"/>
      <c r="L248" s="3" t="s">
        <v>44</v>
      </c>
      <c r="M248" s="3" t="s">
        <v>33</v>
      </c>
      <c r="N248" s="3" t="s">
        <v>44</v>
      </c>
      <c r="O248" s="3" t="s">
        <v>33</v>
      </c>
      <c r="P248" s="3" t="s">
        <v>42</v>
      </c>
      <c r="Q248" s="3" t="s">
        <v>32</v>
      </c>
      <c r="R248" s="3" t="s">
        <v>29</v>
      </c>
      <c r="S248" s="3">
        <v>7</v>
      </c>
      <c r="T248" s="3" t="s">
        <v>32</v>
      </c>
      <c r="U248" s="3" t="s">
        <v>25</v>
      </c>
      <c r="V248" s="3">
        <v>7</v>
      </c>
      <c r="W248" s="3" t="s">
        <v>32</v>
      </c>
      <c r="X248" s="3" t="s">
        <v>38</v>
      </c>
      <c r="Y248" s="3">
        <v>2</v>
      </c>
      <c r="Z248" s="3" t="s">
        <v>32</v>
      </c>
      <c r="AA248" s="3" t="s">
        <v>41</v>
      </c>
      <c r="AB248" s="3">
        <v>7</v>
      </c>
      <c r="AC248" s="3" t="s">
        <v>31</v>
      </c>
      <c r="AD248" s="4" t="s">
        <v>564</v>
      </c>
    </row>
    <row r="249" spans="1:30" ht="56.25">
      <c r="A249" s="11" t="s">
        <v>532</v>
      </c>
      <c r="B249" s="5">
        <v>173</v>
      </c>
      <c r="C249" s="5">
        <v>178</v>
      </c>
      <c r="D249" s="8">
        <f t="shared" si="8"/>
        <v>52.730400000000003</v>
      </c>
      <c r="E249" s="8">
        <f t="shared" si="9"/>
        <v>54.254400000000004</v>
      </c>
      <c r="F249" s="3" t="s">
        <v>565</v>
      </c>
      <c r="G249" s="3" t="s">
        <v>65</v>
      </c>
      <c r="H249" s="3" t="s">
        <v>35</v>
      </c>
      <c r="I249" s="3">
        <v>45</v>
      </c>
      <c r="J249" s="3"/>
      <c r="K249" s="3"/>
      <c r="L249" s="3" t="s">
        <v>44</v>
      </c>
      <c r="M249" s="3" t="s">
        <v>33</v>
      </c>
      <c r="N249" s="3" t="s">
        <v>44</v>
      </c>
      <c r="O249" s="3" t="s">
        <v>33</v>
      </c>
      <c r="P249" s="3" t="s">
        <v>23</v>
      </c>
      <c r="Q249" s="3" t="s">
        <v>32</v>
      </c>
      <c r="R249" s="3" t="s">
        <v>29</v>
      </c>
      <c r="S249" s="3">
        <v>7</v>
      </c>
      <c r="T249" s="3" t="s">
        <v>32</v>
      </c>
      <c r="U249" s="3" t="s">
        <v>25</v>
      </c>
      <c r="V249" s="3">
        <v>7</v>
      </c>
      <c r="W249" s="3" t="s">
        <v>32</v>
      </c>
      <c r="X249" s="3" t="s">
        <v>38</v>
      </c>
      <c r="Y249" s="3">
        <v>2</v>
      </c>
      <c r="Z249" s="3" t="s">
        <v>32</v>
      </c>
      <c r="AA249" s="3" t="s">
        <v>149</v>
      </c>
      <c r="AB249" s="3">
        <v>7</v>
      </c>
      <c r="AC249" s="3" t="s">
        <v>33</v>
      </c>
      <c r="AD249" s="4" t="s">
        <v>566</v>
      </c>
    </row>
    <row r="250" spans="1:30">
      <c r="A250" s="11" t="s">
        <v>532</v>
      </c>
      <c r="B250" s="5">
        <v>178</v>
      </c>
      <c r="C250" s="5">
        <v>182</v>
      </c>
      <c r="D250" s="8">
        <f t="shared" si="8"/>
        <v>54.254400000000004</v>
      </c>
      <c r="E250" s="8">
        <f t="shared" si="9"/>
        <v>55.473600000000005</v>
      </c>
      <c r="F250" s="3" t="s">
        <v>567</v>
      </c>
      <c r="G250" s="3" t="s">
        <v>65</v>
      </c>
      <c r="H250" s="3"/>
      <c r="I250" s="3"/>
      <c r="J250" s="3"/>
      <c r="K250" s="3"/>
      <c r="L250" s="3" t="s">
        <v>44</v>
      </c>
      <c r="M250" s="3" t="s">
        <v>32</v>
      </c>
      <c r="N250" s="3" t="s">
        <v>44</v>
      </c>
      <c r="O250" s="3" t="s">
        <v>32</v>
      </c>
      <c r="P250" s="3" t="s">
        <v>23</v>
      </c>
      <c r="Q250" s="3" t="s">
        <v>31</v>
      </c>
      <c r="R250" s="3" t="s">
        <v>29</v>
      </c>
      <c r="S250" s="3">
        <v>7</v>
      </c>
      <c r="T250" s="3" t="s">
        <v>31</v>
      </c>
      <c r="U250" s="3" t="s">
        <v>149</v>
      </c>
      <c r="V250" s="3">
        <v>7</v>
      </c>
      <c r="W250" s="3" t="s">
        <v>33</v>
      </c>
      <c r="X250" s="3"/>
      <c r="Y250" s="3"/>
      <c r="Z250" s="3"/>
      <c r="AA250" s="3"/>
      <c r="AB250" s="3"/>
      <c r="AC250" s="3"/>
      <c r="AD250" s="4" t="s">
        <v>568</v>
      </c>
    </row>
    <row r="251" spans="1:30">
      <c r="A251" s="11" t="s">
        <v>532</v>
      </c>
      <c r="B251" s="5">
        <v>182</v>
      </c>
      <c r="C251" s="5">
        <v>186</v>
      </c>
      <c r="D251" s="8">
        <f t="shared" si="8"/>
        <v>55.473600000000005</v>
      </c>
      <c r="E251" s="8">
        <f t="shared" si="9"/>
        <v>56.692800000000005</v>
      </c>
      <c r="F251" s="3" t="s">
        <v>569</v>
      </c>
      <c r="G251" s="3" t="s">
        <v>65</v>
      </c>
      <c r="H251" s="3"/>
      <c r="I251" s="3"/>
      <c r="J251" s="3"/>
      <c r="K251" s="3"/>
      <c r="L251" s="3" t="s">
        <v>44</v>
      </c>
      <c r="M251" s="3" t="s">
        <v>32</v>
      </c>
      <c r="N251" s="3" t="s">
        <v>44</v>
      </c>
      <c r="O251" s="3" t="s">
        <v>32</v>
      </c>
      <c r="P251" s="3" t="s">
        <v>67</v>
      </c>
      <c r="Q251" s="3" t="s">
        <v>32</v>
      </c>
      <c r="R251" s="3" t="s">
        <v>149</v>
      </c>
      <c r="S251" s="3">
        <v>7</v>
      </c>
      <c r="T251" s="3" t="s">
        <v>33</v>
      </c>
      <c r="U251" s="3"/>
      <c r="V251" s="3"/>
      <c r="W251" s="3"/>
      <c r="X251" s="3"/>
      <c r="Y251" s="3"/>
      <c r="Z251" s="3"/>
      <c r="AA251" s="3"/>
      <c r="AB251" s="3"/>
      <c r="AC251" s="3"/>
      <c r="AD251" s="4" t="s">
        <v>570</v>
      </c>
    </row>
    <row r="252" spans="1:30" ht="67.5">
      <c r="A252" s="11" t="s">
        <v>532</v>
      </c>
      <c r="B252" s="5">
        <v>186</v>
      </c>
      <c r="C252" s="5">
        <v>191</v>
      </c>
      <c r="D252" s="8">
        <f t="shared" si="8"/>
        <v>56.692800000000005</v>
      </c>
      <c r="E252" s="8">
        <f t="shared" si="9"/>
        <v>58.216800000000006</v>
      </c>
      <c r="F252" s="3" t="s">
        <v>571</v>
      </c>
      <c r="G252" s="3" t="s">
        <v>65</v>
      </c>
      <c r="H252" s="3" t="s">
        <v>35</v>
      </c>
      <c r="I252" s="3">
        <v>45</v>
      </c>
      <c r="J252" s="3" t="s">
        <v>35</v>
      </c>
      <c r="K252" s="3">
        <v>30</v>
      </c>
      <c r="L252" s="3" t="s">
        <v>42</v>
      </c>
      <c r="M252" s="3" t="s">
        <v>28</v>
      </c>
      <c r="N252" s="3" t="s">
        <v>42</v>
      </c>
      <c r="O252" s="3" t="s">
        <v>28</v>
      </c>
      <c r="P252" s="3" t="s">
        <v>23</v>
      </c>
      <c r="Q252" s="3" t="s">
        <v>33</v>
      </c>
      <c r="R252" s="3" t="s">
        <v>29</v>
      </c>
      <c r="S252" s="3">
        <v>7</v>
      </c>
      <c r="T252" s="3" t="s">
        <v>33</v>
      </c>
      <c r="U252" s="3" t="s">
        <v>25</v>
      </c>
      <c r="V252" s="3">
        <v>7</v>
      </c>
      <c r="W252" s="3" t="s">
        <v>32</v>
      </c>
      <c r="X252" s="3" t="s">
        <v>149</v>
      </c>
      <c r="Y252" s="3">
        <v>7</v>
      </c>
      <c r="Z252" s="3" t="s">
        <v>32</v>
      </c>
      <c r="AA252" s="3"/>
      <c r="AB252" s="3"/>
      <c r="AC252" s="3"/>
      <c r="AD252" s="4" t="s">
        <v>572</v>
      </c>
    </row>
    <row r="253" spans="1:30">
      <c r="A253" s="11" t="s">
        <v>532</v>
      </c>
      <c r="B253" s="5">
        <v>191</v>
      </c>
      <c r="C253" s="5">
        <v>196</v>
      </c>
      <c r="D253" s="8">
        <f t="shared" si="8"/>
        <v>58.216800000000006</v>
      </c>
      <c r="E253" s="8">
        <f t="shared" si="9"/>
        <v>59.7408</v>
      </c>
      <c r="F253" s="3" t="s">
        <v>573</v>
      </c>
      <c r="G253" s="3" t="s">
        <v>65</v>
      </c>
      <c r="H253" s="3"/>
      <c r="I253" s="3"/>
      <c r="J253" s="3"/>
      <c r="K253" s="3"/>
      <c r="L253" s="3" t="s">
        <v>624</v>
      </c>
      <c r="M253" s="3" t="s">
        <v>624</v>
      </c>
      <c r="N253" s="3" t="s">
        <v>42</v>
      </c>
      <c r="O253" s="3" t="s">
        <v>31</v>
      </c>
      <c r="P253" s="3"/>
      <c r="Q253" s="3"/>
      <c r="R253" s="3" t="s">
        <v>29</v>
      </c>
      <c r="S253" s="3">
        <v>7</v>
      </c>
      <c r="T253" s="3" t="s">
        <v>31</v>
      </c>
      <c r="U253" s="3" t="s">
        <v>149</v>
      </c>
      <c r="V253" s="3">
        <v>7</v>
      </c>
      <c r="W253" s="3" t="s">
        <v>33</v>
      </c>
      <c r="X253" s="3"/>
      <c r="Y253" s="3"/>
      <c r="Z253" s="3"/>
      <c r="AA253" s="3"/>
      <c r="AB253" s="3"/>
      <c r="AC253" s="3"/>
      <c r="AD253" s="4" t="s">
        <v>574</v>
      </c>
    </row>
    <row r="254" spans="1:30">
      <c r="A254" s="11" t="s">
        <v>532</v>
      </c>
      <c r="B254" s="5">
        <v>196</v>
      </c>
      <c r="C254" s="5">
        <v>200</v>
      </c>
      <c r="D254" s="8">
        <f t="shared" si="8"/>
        <v>59.7408</v>
      </c>
      <c r="E254" s="8">
        <f t="shared" si="9"/>
        <v>60.96</v>
      </c>
      <c r="F254" s="3" t="s">
        <v>575</v>
      </c>
      <c r="G254" s="3" t="s">
        <v>65</v>
      </c>
      <c r="H254" s="3"/>
      <c r="I254" s="3"/>
      <c r="J254" s="3"/>
      <c r="K254" s="3"/>
      <c r="L254" s="3" t="s">
        <v>44</v>
      </c>
      <c r="M254" s="3" t="s">
        <v>32</v>
      </c>
      <c r="N254" s="3" t="s">
        <v>44</v>
      </c>
      <c r="O254" s="3" t="s">
        <v>32</v>
      </c>
      <c r="P254" s="3"/>
      <c r="Q254" s="3"/>
      <c r="R254" s="3" t="s">
        <v>149</v>
      </c>
      <c r="S254" s="3">
        <v>7</v>
      </c>
      <c r="T254" s="3" t="s">
        <v>33</v>
      </c>
      <c r="U254" s="3"/>
      <c r="V254" s="3"/>
      <c r="W254" s="3"/>
      <c r="X254" s="3"/>
      <c r="Y254" s="3"/>
      <c r="Z254" s="3"/>
      <c r="AA254" s="3"/>
      <c r="AB254" s="3"/>
      <c r="AC254" s="3"/>
      <c r="AD254" s="4" t="s">
        <v>576</v>
      </c>
    </row>
    <row r="255" spans="1:30">
      <c r="A255" s="11" t="s">
        <v>532</v>
      </c>
      <c r="B255" s="5">
        <v>200</v>
      </c>
      <c r="C255" s="5">
        <v>204</v>
      </c>
      <c r="D255" s="8">
        <f t="shared" si="8"/>
        <v>60.96</v>
      </c>
      <c r="E255" s="8">
        <f t="shared" si="9"/>
        <v>62.179200000000002</v>
      </c>
      <c r="F255" s="3" t="s">
        <v>577</v>
      </c>
      <c r="G255" s="3" t="s">
        <v>65</v>
      </c>
      <c r="H255" s="3"/>
      <c r="I255" s="3"/>
      <c r="J255" s="3"/>
      <c r="K255" s="3"/>
      <c r="L255" s="3" t="s">
        <v>44</v>
      </c>
      <c r="M255" s="3" t="s">
        <v>32</v>
      </c>
      <c r="N255" s="3" t="s">
        <v>44</v>
      </c>
      <c r="O255" s="3" t="s">
        <v>32</v>
      </c>
      <c r="P255" s="3"/>
      <c r="Q255" s="3"/>
      <c r="R255" s="3" t="s">
        <v>149</v>
      </c>
      <c r="S255" s="3">
        <v>7</v>
      </c>
      <c r="T255" s="3" t="s">
        <v>33</v>
      </c>
      <c r="U255" s="3"/>
      <c r="V255" s="3"/>
      <c r="W255" s="3"/>
      <c r="X255" s="3"/>
      <c r="Y255" s="3"/>
      <c r="Z255" s="3"/>
      <c r="AA255" s="3"/>
      <c r="AB255" s="3"/>
      <c r="AC255" s="3"/>
      <c r="AD255" s="4" t="s">
        <v>578</v>
      </c>
    </row>
    <row r="256" spans="1:30" ht="22.5">
      <c r="A256" s="11" t="s">
        <v>532</v>
      </c>
      <c r="B256" s="5">
        <v>204</v>
      </c>
      <c r="C256" s="5">
        <v>207</v>
      </c>
      <c r="D256" s="8">
        <f t="shared" si="8"/>
        <v>62.179200000000002</v>
      </c>
      <c r="E256" s="8">
        <f t="shared" si="9"/>
        <v>63.093600000000002</v>
      </c>
      <c r="F256" s="3" t="s">
        <v>579</v>
      </c>
      <c r="G256" s="3" t="s">
        <v>65</v>
      </c>
      <c r="H256" s="3" t="s">
        <v>35</v>
      </c>
      <c r="I256" s="3">
        <v>5</v>
      </c>
      <c r="J256" s="3"/>
      <c r="K256" s="3"/>
      <c r="L256" s="3" t="s">
        <v>44</v>
      </c>
      <c r="M256" s="3" t="s">
        <v>32</v>
      </c>
      <c r="N256" s="3" t="s">
        <v>44</v>
      </c>
      <c r="O256" s="3" t="s">
        <v>32</v>
      </c>
      <c r="P256" s="3" t="s">
        <v>67</v>
      </c>
      <c r="Q256" s="3" t="s">
        <v>32</v>
      </c>
      <c r="R256" s="3" t="s">
        <v>149</v>
      </c>
      <c r="S256" s="3">
        <v>7</v>
      </c>
      <c r="T256" s="3" t="s">
        <v>33</v>
      </c>
      <c r="U256" s="3"/>
      <c r="V256" s="3"/>
      <c r="W256" s="3"/>
      <c r="X256" s="3"/>
      <c r="Y256" s="3"/>
      <c r="Z256" s="3"/>
      <c r="AA256" s="3"/>
      <c r="AB256" s="3"/>
      <c r="AC256" s="3"/>
      <c r="AD256" s="4" t="s">
        <v>580</v>
      </c>
    </row>
    <row r="257" spans="1:30">
      <c r="A257" s="11" t="s">
        <v>532</v>
      </c>
      <c r="B257" s="5">
        <v>207</v>
      </c>
      <c r="C257" s="5">
        <v>210</v>
      </c>
      <c r="D257" s="8">
        <f t="shared" si="8"/>
        <v>63.093600000000002</v>
      </c>
      <c r="E257" s="8">
        <f t="shared" si="9"/>
        <v>64.00800000000001</v>
      </c>
      <c r="F257" s="3" t="s">
        <v>581</v>
      </c>
      <c r="G257" s="3" t="s">
        <v>65</v>
      </c>
      <c r="H257" s="3"/>
      <c r="I257" s="3"/>
      <c r="J257" s="3"/>
      <c r="K257" s="3"/>
      <c r="L257" s="3" t="s">
        <v>44</v>
      </c>
      <c r="M257" s="3" t="s">
        <v>32</v>
      </c>
      <c r="N257" s="3" t="s">
        <v>44</v>
      </c>
      <c r="O257" s="3" t="s">
        <v>32</v>
      </c>
      <c r="P257" s="3"/>
      <c r="Q257" s="3"/>
      <c r="R257" s="3" t="s">
        <v>149</v>
      </c>
      <c r="S257" s="3">
        <v>7</v>
      </c>
      <c r="T257" s="3" t="s">
        <v>33</v>
      </c>
      <c r="U257" s="3"/>
      <c r="V257" s="3"/>
      <c r="W257" s="3"/>
      <c r="X257" s="3"/>
      <c r="Y257" s="3"/>
      <c r="Z257" s="3"/>
      <c r="AA257" s="3"/>
      <c r="AB257" s="3"/>
      <c r="AC257" s="3"/>
      <c r="AD257" s="4" t="s">
        <v>582</v>
      </c>
    </row>
    <row r="258" spans="1:30" ht="45">
      <c r="A258" s="11" t="s">
        <v>532</v>
      </c>
      <c r="B258" s="5">
        <v>210</v>
      </c>
      <c r="C258" s="5">
        <v>301</v>
      </c>
      <c r="D258" s="8">
        <f t="shared" si="8"/>
        <v>64.00800000000001</v>
      </c>
      <c r="E258" s="8">
        <f t="shared" si="9"/>
        <v>91.744799999999998</v>
      </c>
      <c r="F258" s="3"/>
      <c r="G258" s="3"/>
      <c r="H258" s="3"/>
      <c r="I258" s="3"/>
      <c r="J258" s="3"/>
      <c r="K258" s="3"/>
      <c r="L258" s="3" t="s">
        <v>44</v>
      </c>
      <c r="M258" s="3" t="s">
        <v>32</v>
      </c>
      <c r="N258" s="3" t="s">
        <v>44</v>
      </c>
      <c r="O258" s="3" t="s">
        <v>32</v>
      </c>
      <c r="P258" s="3"/>
      <c r="Q258" s="3"/>
      <c r="R258" s="3" t="s">
        <v>149</v>
      </c>
      <c r="S258" s="3">
        <v>7</v>
      </c>
      <c r="T258" s="3" t="s">
        <v>33</v>
      </c>
      <c r="U258" s="3"/>
      <c r="V258" s="3"/>
      <c r="W258" s="3"/>
      <c r="X258" s="3"/>
      <c r="Y258" s="3"/>
      <c r="Z258" s="3"/>
      <c r="AA258" s="3"/>
      <c r="AB258" s="3"/>
      <c r="AC258" s="3"/>
      <c r="AD258" s="4" t="s">
        <v>583</v>
      </c>
    </row>
    <row r="259" spans="1:30">
      <c r="A259" s="11" t="s">
        <v>532</v>
      </c>
      <c r="B259" s="5">
        <v>301</v>
      </c>
      <c r="C259" s="5">
        <v>306</v>
      </c>
      <c r="D259" s="8">
        <f t="shared" si="8"/>
        <v>91.744799999999998</v>
      </c>
      <c r="E259" s="8">
        <f t="shared" si="9"/>
        <v>93.268799999999999</v>
      </c>
      <c r="F259" s="3" t="s">
        <v>584</v>
      </c>
      <c r="G259" s="3" t="s">
        <v>65</v>
      </c>
      <c r="H259" s="3"/>
      <c r="I259" s="3"/>
      <c r="J259" s="3"/>
      <c r="K259" s="3"/>
      <c r="L259" s="3" t="s">
        <v>44</v>
      </c>
      <c r="M259" s="3" t="s">
        <v>32</v>
      </c>
      <c r="N259" s="3" t="s">
        <v>44</v>
      </c>
      <c r="O259" s="3" t="s">
        <v>32</v>
      </c>
      <c r="P259" s="3"/>
      <c r="Q259" s="3"/>
      <c r="R259" s="3" t="s">
        <v>149</v>
      </c>
      <c r="S259" s="3">
        <v>7</v>
      </c>
      <c r="T259" s="3" t="s">
        <v>32</v>
      </c>
      <c r="U259" s="3"/>
      <c r="V259" s="3"/>
      <c r="W259" s="3"/>
      <c r="X259" s="3"/>
      <c r="Y259" s="3"/>
      <c r="Z259" s="3"/>
      <c r="AA259" s="3"/>
      <c r="AB259" s="3"/>
      <c r="AC259" s="3"/>
      <c r="AD259" s="4" t="s">
        <v>585</v>
      </c>
    </row>
    <row r="260" spans="1:30">
      <c r="A260" s="11" t="s">
        <v>532</v>
      </c>
      <c r="B260" s="5">
        <v>306</v>
      </c>
      <c r="C260" s="5">
        <v>310</v>
      </c>
      <c r="D260" s="8">
        <f t="shared" si="8"/>
        <v>93.268799999999999</v>
      </c>
      <c r="E260" s="8">
        <f t="shared" si="9"/>
        <v>94.488</v>
      </c>
      <c r="F260" s="3" t="s">
        <v>586</v>
      </c>
      <c r="G260" s="3" t="s">
        <v>65</v>
      </c>
      <c r="H260" s="3" t="s">
        <v>26</v>
      </c>
      <c r="I260" s="3">
        <v>50</v>
      </c>
      <c r="J260" s="3"/>
      <c r="K260" s="3"/>
      <c r="L260" s="3" t="s">
        <v>44</v>
      </c>
      <c r="M260" s="3" t="s">
        <v>32</v>
      </c>
      <c r="N260" s="3" t="s">
        <v>44</v>
      </c>
      <c r="O260" s="3" t="s">
        <v>32</v>
      </c>
      <c r="P260" s="3"/>
      <c r="Q260" s="3"/>
      <c r="R260" s="3" t="s">
        <v>149</v>
      </c>
      <c r="S260" s="3">
        <v>7</v>
      </c>
      <c r="T260" s="3" t="s">
        <v>32</v>
      </c>
      <c r="U260" s="3" t="s">
        <v>25</v>
      </c>
      <c r="V260" s="3">
        <v>1</v>
      </c>
      <c r="W260" s="3" t="s">
        <v>32</v>
      </c>
      <c r="X260" s="3" t="s">
        <v>29</v>
      </c>
      <c r="Y260" s="3">
        <v>1</v>
      </c>
      <c r="Z260" s="3" t="s">
        <v>31</v>
      </c>
      <c r="AA260" s="3"/>
      <c r="AB260" s="3"/>
      <c r="AC260" s="3"/>
      <c r="AD260" s="4" t="s">
        <v>587</v>
      </c>
    </row>
    <row r="261" spans="1:30">
      <c r="A261" s="11" t="s">
        <v>532</v>
      </c>
      <c r="B261" s="5">
        <v>310</v>
      </c>
      <c r="C261" s="5">
        <v>313</v>
      </c>
      <c r="D261" s="8">
        <f t="shared" si="8"/>
        <v>94.488</v>
      </c>
      <c r="E261" s="8">
        <f t="shared" si="9"/>
        <v>95.4024</v>
      </c>
      <c r="F261" s="3" t="s">
        <v>588</v>
      </c>
      <c r="G261" s="3" t="s">
        <v>65</v>
      </c>
      <c r="H261" s="3"/>
      <c r="I261" s="3"/>
      <c r="J261" s="3"/>
      <c r="K261" s="3"/>
      <c r="L261" s="3" t="s">
        <v>44</v>
      </c>
      <c r="M261" s="3" t="s">
        <v>32</v>
      </c>
      <c r="N261" s="3" t="s">
        <v>44</v>
      </c>
      <c r="O261" s="3" t="s">
        <v>32</v>
      </c>
      <c r="P261" s="3"/>
      <c r="Q261" s="3"/>
      <c r="R261" s="3" t="s">
        <v>149</v>
      </c>
      <c r="S261" s="3">
        <v>7</v>
      </c>
      <c r="T261" s="3" t="s">
        <v>32</v>
      </c>
      <c r="U261" s="3"/>
      <c r="V261" s="3"/>
      <c r="W261" s="3"/>
      <c r="X261" s="3"/>
      <c r="Y261" s="3"/>
      <c r="Z261" s="3"/>
      <c r="AA261" s="3"/>
      <c r="AB261" s="3"/>
      <c r="AC261" s="3"/>
      <c r="AD261" s="4" t="s">
        <v>589</v>
      </c>
    </row>
    <row r="262" spans="1:30" ht="33.75">
      <c r="A262" s="11" t="s">
        <v>532</v>
      </c>
      <c r="B262" s="5">
        <v>310</v>
      </c>
      <c r="C262" s="5">
        <v>351</v>
      </c>
      <c r="D262" s="8">
        <f t="shared" si="8"/>
        <v>94.488</v>
      </c>
      <c r="E262" s="8">
        <f t="shared" si="9"/>
        <v>106.98480000000001</v>
      </c>
      <c r="F262" s="3"/>
      <c r="G262" s="3" t="s">
        <v>65</v>
      </c>
      <c r="H262" s="3"/>
      <c r="I262" s="3"/>
      <c r="J262" s="3"/>
      <c r="K262" s="3"/>
      <c r="L262" s="3" t="s">
        <v>44</v>
      </c>
      <c r="M262" s="3" t="s">
        <v>32</v>
      </c>
      <c r="N262" s="3" t="s">
        <v>44</v>
      </c>
      <c r="O262" s="3" t="s">
        <v>32</v>
      </c>
      <c r="P262" s="3" t="s">
        <v>67</v>
      </c>
      <c r="Q262" s="3" t="s">
        <v>32</v>
      </c>
      <c r="R262" s="3" t="s">
        <v>149</v>
      </c>
      <c r="S262" s="3">
        <v>7</v>
      </c>
      <c r="T262" s="3" t="s">
        <v>32</v>
      </c>
      <c r="U262" s="3"/>
      <c r="V262" s="3"/>
      <c r="W262" s="3"/>
      <c r="X262" s="3"/>
      <c r="Y262" s="3"/>
      <c r="Z262" s="3"/>
      <c r="AA262" s="3"/>
      <c r="AB262" s="3"/>
      <c r="AC262" s="3"/>
      <c r="AD262" s="4" t="s">
        <v>590</v>
      </c>
    </row>
    <row r="263" spans="1:30" ht="33.75">
      <c r="A263" s="11" t="s">
        <v>591</v>
      </c>
      <c r="B263" s="5">
        <v>0</v>
      </c>
      <c r="C263" s="5">
        <v>115</v>
      </c>
      <c r="D263" s="8">
        <f t="shared" si="8"/>
        <v>0</v>
      </c>
      <c r="E263" s="8">
        <f t="shared" si="9"/>
        <v>35.052</v>
      </c>
      <c r="F263" s="3"/>
      <c r="G263" s="3" t="s">
        <v>122</v>
      </c>
      <c r="H263" s="3" t="s">
        <v>26</v>
      </c>
      <c r="I263" s="3">
        <v>60</v>
      </c>
      <c r="J263" s="3"/>
      <c r="K263" s="3"/>
      <c r="L263" s="3" t="s">
        <v>624</v>
      </c>
      <c r="M263" s="3" t="s">
        <v>624</v>
      </c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4" t="s">
        <v>592</v>
      </c>
    </row>
    <row r="264" spans="1:30" ht="56.25">
      <c r="A264" s="11" t="s">
        <v>591</v>
      </c>
      <c r="B264" s="5">
        <v>115</v>
      </c>
      <c r="C264" s="5">
        <v>140</v>
      </c>
      <c r="D264" s="8">
        <f t="shared" si="8"/>
        <v>35.052</v>
      </c>
      <c r="E264" s="8">
        <f t="shared" si="9"/>
        <v>42.672000000000004</v>
      </c>
      <c r="F264" s="3"/>
      <c r="G264" s="3" t="s">
        <v>46</v>
      </c>
      <c r="H264" s="3" t="s">
        <v>26</v>
      </c>
      <c r="I264" s="3">
        <v>70</v>
      </c>
      <c r="J264" s="3" t="s">
        <v>26</v>
      </c>
      <c r="K264" s="3">
        <v>40</v>
      </c>
      <c r="L264" s="3" t="s">
        <v>624</v>
      </c>
      <c r="M264" s="3" t="s">
        <v>624</v>
      </c>
      <c r="N264" s="3" t="s">
        <v>44</v>
      </c>
      <c r="O264" s="3" t="s">
        <v>31</v>
      </c>
      <c r="P264" s="3"/>
      <c r="Q264" s="3"/>
      <c r="R264" s="3" t="s">
        <v>149</v>
      </c>
      <c r="S264" s="3">
        <v>7</v>
      </c>
      <c r="T264" s="3" t="s">
        <v>31</v>
      </c>
      <c r="U264" s="3"/>
      <c r="V264" s="3"/>
      <c r="W264" s="3"/>
      <c r="X264" s="3"/>
      <c r="Y264" s="3"/>
      <c r="Z264" s="3"/>
      <c r="AA264" s="3"/>
      <c r="AB264" s="3"/>
      <c r="AC264" s="3"/>
      <c r="AD264" s="4" t="s">
        <v>593</v>
      </c>
    </row>
    <row r="265" spans="1:30">
      <c r="A265" s="11" t="s">
        <v>591</v>
      </c>
      <c r="B265" s="5">
        <v>140</v>
      </c>
      <c r="C265" s="5">
        <v>144.19999999999999</v>
      </c>
      <c r="D265" s="8">
        <f t="shared" si="8"/>
        <v>42.672000000000004</v>
      </c>
      <c r="E265" s="8">
        <f t="shared" si="9"/>
        <v>43.952159999999999</v>
      </c>
      <c r="F265" s="3" t="s">
        <v>594</v>
      </c>
      <c r="G265" s="3" t="s">
        <v>46</v>
      </c>
      <c r="H265" s="3"/>
      <c r="I265" s="3"/>
      <c r="J265" s="3"/>
      <c r="K265" s="3"/>
      <c r="L265" s="3" t="s">
        <v>624</v>
      </c>
      <c r="M265" s="3" t="s">
        <v>624</v>
      </c>
      <c r="N265" s="3" t="s">
        <v>44</v>
      </c>
      <c r="O265" s="3" t="s">
        <v>31</v>
      </c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4" t="s">
        <v>595</v>
      </c>
    </row>
    <row r="266" spans="1:30" ht="22.5">
      <c r="A266" s="11" t="s">
        <v>591</v>
      </c>
      <c r="B266" s="5">
        <v>144.19999999999999</v>
      </c>
      <c r="C266" s="5">
        <v>150</v>
      </c>
      <c r="D266" s="8">
        <f t="shared" si="8"/>
        <v>43.952159999999999</v>
      </c>
      <c r="E266" s="8">
        <f t="shared" si="9"/>
        <v>45.72</v>
      </c>
      <c r="F266" s="3" t="s">
        <v>596</v>
      </c>
      <c r="G266" s="3" t="s">
        <v>65</v>
      </c>
      <c r="H266" s="3" t="s">
        <v>35</v>
      </c>
      <c r="I266" s="3">
        <v>65</v>
      </c>
      <c r="J266" s="3"/>
      <c r="K266" s="3"/>
      <c r="L266" s="3" t="s">
        <v>44</v>
      </c>
      <c r="M266" s="3" t="s">
        <v>33</v>
      </c>
      <c r="N266" s="3" t="s">
        <v>67</v>
      </c>
      <c r="O266" s="3" t="s">
        <v>32</v>
      </c>
      <c r="P266" s="3" t="s">
        <v>44</v>
      </c>
      <c r="Q266" s="3" t="s">
        <v>33</v>
      </c>
      <c r="R266" s="3" t="s">
        <v>131</v>
      </c>
      <c r="S266" s="3">
        <v>2</v>
      </c>
      <c r="T266" s="3" t="s">
        <v>31</v>
      </c>
      <c r="U266" s="3" t="s">
        <v>38</v>
      </c>
      <c r="V266" s="3">
        <v>2</v>
      </c>
      <c r="W266" s="3" t="s">
        <v>31</v>
      </c>
      <c r="X266" s="3" t="s">
        <v>25</v>
      </c>
      <c r="Y266" s="3">
        <v>9</v>
      </c>
      <c r="Z266" s="3" t="s">
        <v>31</v>
      </c>
      <c r="AA266" s="3"/>
      <c r="AB266" s="3"/>
      <c r="AC266" s="3"/>
      <c r="AD266" s="4" t="s">
        <v>597</v>
      </c>
    </row>
    <row r="267" spans="1:30">
      <c r="A267" s="11" t="s">
        <v>591</v>
      </c>
      <c r="B267" s="5">
        <v>150</v>
      </c>
      <c r="C267" s="5">
        <v>154</v>
      </c>
      <c r="D267" s="8">
        <f t="shared" si="8"/>
        <v>45.72</v>
      </c>
      <c r="E267" s="8">
        <f t="shared" si="9"/>
        <v>46.9392</v>
      </c>
      <c r="F267" s="3" t="s">
        <v>598</v>
      </c>
      <c r="G267" s="3" t="s">
        <v>65</v>
      </c>
      <c r="H267" s="3" t="s">
        <v>35</v>
      </c>
      <c r="I267" s="3">
        <v>65</v>
      </c>
      <c r="J267" s="3"/>
      <c r="K267" s="3"/>
      <c r="L267" s="3" t="s">
        <v>624</v>
      </c>
      <c r="M267" s="3" t="s">
        <v>624</v>
      </c>
      <c r="N267" s="3" t="s">
        <v>44</v>
      </c>
      <c r="O267" s="3" t="s">
        <v>31</v>
      </c>
      <c r="P267" s="3"/>
      <c r="Q267" s="3"/>
      <c r="R267" s="3" t="s">
        <v>131</v>
      </c>
      <c r="S267" s="3">
        <v>2</v>
      </c>
      <c r="T267" s="3" t="s">
        <v>31</v>
      </c>
      <c r="U267" s="3" t="s">
        <v>38</v>
      </c>
      <c r="V267" s="3">
        <v>2</v>
      </c>
      <c r="W267" s="3" t="s">
        <v>31</v>
      </c>
      <c r="X267" s="3" t="s">
        <v>25</v>
      </c>
      <c r="Y267" s="3">
        <v>9</v>
      </c>
      <c r="Z267" s="3" t="s">
        <v>31</v>
      </c>
      <c r="AA267" s="3"/>
      <c r="AB267" s="3"/>
      <c r="AC267" s="3"/>
      <c r="AD267" s="4" t="s">
        <v>599</v>
      </c>
    </row>
    <row r="268" spans="1:30">
      <c r="A268" s="11" t="s">
        <v>591</v>
      </c>
      <c r="B268" s="5">
        <v>154</v>
      </c>
      <c r="C268" s="5">
        <v>160</v>
      </c>
      <c r="D268" s="8">
        <f t="shared" si="8"/>
        <v>46.9392</v>
      </c>
      <c r="E268" s="8">
        <f t="shared" si="9"/>
        <v>48.768000000000001</v>
      </c>
      <c r="F268" s="3" t="s">
        <v>600</v>
      </c>
      <c r="G268" s="3" t="s">
        <v>65</v>
      </c>
      <c r="H268" s="3" t="s">
        <v>35</v>
      </c>
      <c r="I268" s="3">
        <v>65</v>
      </c>
      <c r="J268" s="3"/>
      <c r="K268" s="3"/>
      <c r="L268" s="3" t="s">
        <v>624</v>
      </c>
      <c r="M268" s="3" t="s">
        <v>624</v>
      </c>
      <c r="N268" s="3"/>
      <c r="O268" s="3"/>
      <c r="P268" s="3"/>
      <c r="Q268" s="3"/>
      <c r="R268" s="3" t="s">
        <v>149</v>
      </c>
      <c r="S268" s="3">
        <v>7</v>
      </c>
      <c r="T268" s="3" t="s">
        <v>31</v>
      </c>
      <c r="U268" s="3" t="s">
        <v>131</v>
      </c>
      <c r="V268" s="3">
        <v>2</v>
      </c>
      <c r="W268" s="3" t="s">
        <v>31</v>
      </c>
      <c r="X268" s="3"/>
      <c r="Y268" s="3"/>
      <c r="Z268" s="3"/>
      <c r="AA268" s="3"/>
      <c r="AB268" s="3"/>
      <c r="AC268" s="3"/>
      <c r="AD268" s="4" t="s">
        <v>601</v>
      </c>
    </row>
    <row r="269" spans="1:30" ht="22.5">
      <c r="A269" s="11" t="s">
        <v>591</v>
      </c>
      <c r="B269" s="5">
        <v>160</v>
      </c>
      <c r="C269" s="5">
        <v>165.1</v>
      </c>
      <c r="D269" s="8">
        <f t="shared" si="8"/>
        <v>48.768000000000001</v>
      </c>
      <c r="E269" s="8">
        <f t="shared" si="9"/>
        <v>50.322479999999999</v>
      </c>
      <c r="F269" s="3" t="s">
        <v>602</v>
      </c>
      <c r="G269" s="3" t="s">
        <v>65</v>
      </c>
      <c r="H269" s="3"/>
      <c r="I269" s="3"/>
      <c r="J269" s="3"/>
      <c r="K269" s="3"/>
      <c r="L269" s="3" t="s">
        <v>624</v>
      </c>
      <c r="M269" s="3" t="s">
        <v>624</v>
      </c>
      <c r="N269" s="3" t="s">
        <v>44</v>
      </c>
      <c r="O269" s="3" t="s">
        <v>31</v>
      </c>
      <c r="P269" s="3" t="s">
        <v>23</v>
      </c>
      <c r="Q269" s="3" t="s">
        <v>31</v>
      </c>
      <c r="R269" s="3" t="s">
        <v>38</v>
      </c>
      <c r="S269" s="3">
        <v>6</v>
      </c>
      <c r="T269" s="3" t="s">
        <v>31</v>
      </c>
      <c r="U269" s="3" t="s">
        <v>149</v>
      </c>
      <c r="V269" s="3">
        <v>9</v>
      </c>
      <c r="W269" s="3" t="s">
        <v>32</v>
      </c>
      <c r="X269" s="3"/>
      <c r="Y269" s="3"/>
      <c r="Z269" s="3"/>
      <c r="AA269" s="3"/>
      <c r="AB269" s="3"/>
      <c r="AC269" s="3"/>
      <c r="AD269" s="4" t="s">
        <v>603</v>
      </c>
    </row>
    <row r="270" spans="1:30">
      <c r="A270" s="11" t="s">
        <v>591</v>
      </c>
      <c r="B270" s="5">
        <v>165.1</v>
      </c>
      <c r="C270" s="5">
        <v>170</v>
      </c>
      <c r="D270" s="8">
        <f t="shared" si="8"/>
        <v>50.322479999999999</v>
      </c>
      <c r="E270" s="8">
        <f t="shared" si="9"/>
        <v>51.816000000000003</v>
      </c>
      <c r="F270" s="3" t="s">
        <v>604</v>
      </c>
      <c r="G270" s="3" t="s">
        <v>65</v>
      </c>
      <c r="H270" s="3"/>
      <c r="I270" s="3"/>
      <c r="J270" s="3"/>
      <c r="K270" s="3"/>
      <c r="L270" s="3" t="s">
        <v>624</v>
      </c>
      <c r="M270" s="3" t="s">
        <v>624</v>
      </c>
      <c r="N270" s="3" t="s">
        <v>44</v>
      </c>
      <c r="O270" s="3" t="s">
        <v>31</v>
      </c>
      <c r="P270" s="3"/>
      <c r="Q270" s="3"/>
      <c r="R270" s="3" t="s">
        <v>149</v>
      </c>
      <c r="S270" s="3">
        <v>7</v>
      </c>
      <c r="T270" s="3" t="s">
        <v>32</v>
      </c>
      <c r="U270" s="3"/>
      <c r="V270" s="3"/>
      <c r="W270" s="3"/>
      <c r="X270" s="3"/>
      <c r="Y270" s="3"/>
      <c r="Z270" s="3"/>
      <c r="AA270" s="3"/>
      <c r="AB270" s="3"/>
      <c r="AC270" s="3"/>
      <c r="AD270" s="4" t="s">
        <v>605</v>
      </c>
    </row>
    <row r="271" spans="1:30">
      <c r="A271" s="11" t="s">
        <v>591</v>
      </c>
      <c r="B271" s="5">
        <v>170</v>
      </c>
      <c r="C271" s="5">
        <v>187</v>
      </c>
      <c r="D271" s="8">
        <f t="shared" si="8"/>
        <v>51.816000000000003</v>
      </c>
      <c r="E271" s="8">
        <f t="shared" si="9"/>
        <v>56.997600000000006</v>
      </c>
      <c r="F271" s="3"/>
      <c r="G271" s="3" t="s">
        <v>65</v>
      </c>
      <c r="H271" s="3" t="s">
        <v>35</v>
      </c>
      <c r="I271" s="3">
        <v>60</v>
      </c>
      <c r="J271" s="3"/>
      <c r="K271" s="3"/>
      <c r="L271" s="3" t="s">
        <v>624</v>
      </c>
      <c r="M271" s="3" t="s">
        <v>624</v>
      </c>
      <c r="N271" s="3" t="s">
        <v>44</v>
      </c>
      <c r="O271" s="3" t="s">
        <v>31</v>
      </c>
      <c r="P271" s="3"/>
      <c r="Q271" s="3"/>
      <c r="R271" s="3" t="s">
        <v>149</v>
      </c>
      <c r="S271" s="3">
        <v>7</v>
      </c>
      <c r="T271" s="3" t="s">
        <v>32</v>
      </c>
      <c r="U271" s="3" t="s">
        <v>38</v>
      </c>
      <c r="V271" s="3">
        <v>2</v>
      </c>
      <c r="W271" s="3" t="s">
        <v>31</v>
      </c>
      <c r="X271" s="3"/>
      <c r="Y271" s="3"/>
      <c r="Z271" s="3"/>
      <c r="AA271" s="3"/>
      <c r="AB271" s="3"/>
      <c r="AC271" s="3"/>
      <c r="AD271" s="4" t="s">
        <v>606</v>
      </c>
    </row>
    <row r="272" spans="1:30" ht="22.5">
      <c r="A272" s="11" t="s">
        <v>591</v>
      </c>
      <c r="B272" s="5">
        <v>187</v>
      </c>
      <c r="C272" s="5">
        <v>235</v>
      </c>
      <c r="D272" s="8">
        <f t="shared" si="8"/>
        <v>56.997600000000006</v>
      </c>
      <c r="E272" s="8">
        <f t="shared" si="9"/>
        <v>71.628</v>
      </c>
      <c r="F272" s="3"/>
      <c r="G272" s="3" t="s">
        <v>65</v>
      </c>
      <c r="H272" s="3"/>
      <c r="I272" s="3"/>
      <c r="J272" s="3"/>
      <c r="K272" s="3"/>
      <c r="L272" s="3" t="s">
        <v>624</v>
      </c>
      <c r="M272" s="3" t="s">
        <v>624</v>
      </c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4" t="s">
        <v>607</v>
      </c>
    </row>
    <row r="273" spans="1:30" ht="22.5">
      <c r="A273" s="11" t="s">
        <v>591</v>
      </c>
      <c r="B273" s="5">
        <v>235</v>
      </c>
      <c r="C273" s="5">
        <v>241.5</v>
      </c>
      <c r="D273" s="8">
        <f t="shared" si="8"/>
        <v>71.628</v>
      </c>
      <c r="E273" s="8">
        <f t="shared" si="9"/>
        <v>73.609200000000001</v>
      </c>
      <c r="F273" s="3"/>
      <c r="G273" s="3" t="s">
        <v>65</v>
      </c>
      <c r="H273" s="3" t="s">
        <v>35</v>
      </c>
      <c r="I273" s="3">
        <v>30</v>
      </c>
      <c r="J273" s="3"/>
      <c r="K273" s="3"/>
      <c r="L273" s="3" t="s">
        <v>624</v>
      </c>
      <c r="M273" s="3" t="s">
        <v>624</v>
      </c>
      <c r="N273" s="3"/>
      <c r="O273" s="3"/>
      <c r="P273" s="3"/>
      <c r="Q273" s="3"/>
      <c r="R273" s="3" t="s">
        <v>149</v>
      </c>
      <c r="S273" s="3">
        <v>7</v>
      </c>
      <c r="T273" s="3" t="s">
        <v>32</v>
      </c>
      <c r="U273" s="3" t="s">
        <v>38</v>
      </c>
      <c r="V273" s="3">
        <v>2</v>
      </c>
      <c r="W273" s="3" t="s">
        <v>31</v>
      </c>
      <c r="X273" s="3"/>
      <c r="Y273" s="3"/>
      <c r="Z273" s="3"/>
      <c r="AA273" s="3"/>
      <c r="AB273" s="3"/>
      <c r="AC273" s="3"/>
      <c r="AD273" s="4" t="s">
        <v>608</v>
      </c>
    </row>
    <row r="274" spans="1:30">
      <c r="A274" s="11" t="s">
        <v>591</v>
      </c>
      <c r="B274" s="5">
        <v>241.5</v>
      </c>
      <c r="C274" s="5">
        <v>244</v>
      </c>
      <c r="D274" s="8">
        <f t="shared" si="8"/>
        <v>73.609200000000001</v>
      </c>
      <c r="E274" s="8">
        <f t="shared" si="9"/>
        <v>74.371200000000002</v>
      </c>
      <c r="F274" s="3" t="s">
        <v>609</v>
      </c>
      <c r="G274" s="3" t="s">
        <v>65</v>
      </c>
      <c r="H274" s="3"/>
      <c r="I274" s="3"/>
      <c r="J274" s="3"/>
      <c r="K274" s="3"/>
      <c r="L274" s="3" t="s">
        <v>624</v>
      </c>
      <c r="M274" s="3" t="s">
        <v>624</v>
      </c>
      <c r="N274" s="3"/>
      <c r="O274" s="3"/>
      <c r="P274" s="3"/>
      <c r="Q274" s="3"/>
      <c r="R274" s="3" t="s">
        <v>149</v>
      </c>
      <c r="S274" s="3">
        <v>7</v>
      </c>
      <c r="T274" s="3" t="s">
        <v>31</v>
      </c>
      <c r="U274" s="3"/>
      <c r="V274" s="3"/>
      <c r="W274" s="3"/>
      <c r="X274" s="3"/>
      <c r="Y274" s="3"/>
      <c r="Z274" s="3"/>
      <c r="AA274" s="3"/>
      <c r="AB274" s="3"/>
      <c r="AC274" s="3"/>
      <c r="AD274" s="4" t="s">
        <v>605</v>
      </c>
    </row>
    <row r="275" spans="1:30">
      <c r="A275" s="11" t="s">
        <v>591</v>
      </c>
      <c r="B275" s="5">
        <v>244</v>
      </c>
      <c r="C275" s="5">
        <v>246</v>
      </c>
      <c r="D275" s="8">
        <f t="shared" si="8"/>
        <v>74.371200000000002</v>
      </c>
      <c r="E275" s="8">
        <f t="shared" si="9"/>
        <v>74.980800000000002</v>
      </c>
      <c r="F275" s="3" t="s">
        <v>610</v>
      </c>
      <c r="G275" s="3" t="s">
        <v>65</v>
      </c>
      <c r="H275" s="3" t="s">
        <v>35</v>
      </c>
      <c r="I275" s="3">
        <v>30</v>
      </c>
      <c r="J275" s="3"/>
      <c r="K275" s="3"/>
      <c r="L275" s="3" t="s">
        <v>624</v>
      </c>
      <c r="M275" s="3" t="s">
        <v>624</v>
      </c>
      <c r="N275" s="3" t="s">
        <v>67</v>
      </c>
      <c r="O275" s="3" t="s">
        <v>31</v>
      </c>
      <c r="P275" s="3"/>
      <c r="Q275" s="3"/>
      <c r="R275" s="3" t="s">
        <v>149</v>
      </c>
      <c r="S275" s="3">
        <v>10</v>
      </c>
      <c r="T275" s="3" t="s">
        <v>31</v>
      </c>
      <c r="U275" s="3" t="s">
        <v>38</v>
      </c>
      <c r="V275" s="3">
        <v>2</v>
      </c>
      <c r="W275" s="3" t="s">
        <v>31</v>
      </c>
      <c r="X275" s="3" t="s">
        <v>25</v>
      </c>
      <c r="Y275" s="3">
        <v>9</v>
      </c>
      <c r="Z275" s="3" t="s">
        <v>31</v>
      </c>
      <c r="AA275" s="3"/>
      <c r="AB275" s="3"/>
      <c r="AC275" s="3"/>
      <c r="AD275" s="4" t="s">
        <v>611</v>
      </c>
    </row>
    <row r="276" spans="1:30">
      <c r="A276" s="11" t="s">
        <v>591</v>
      </c>
      <c r="B276" s="5">
        <v>246</v>
      </c>
      <c r="C276" s="5">
        <v>250</v>
      </c>
      <c r="D276" s="8">
        <f t="shared" si="8"/>
        <v>74.980800000000002</v>
      </c>
      <c r="E276" s="8">
        <f t="shared" si="9"/>
        <v>76.2</v>
      </c>
      <c r="F276" s="3" t="s">
        <v>612</v>
      </c>
      <c r="G276" s="3" t="s">
        <v>65</v>
      </c>
      <c r="H276" s="3"/>
      <c r="I276" s="3"/>
      <c r="J276" s="3"/>
      <c r="K276" s="3"/>
      <c r="L276" s="3" t="s">
        <v>624</v>
      </c>
      <c r="M276" s="3" t="s">
        <v>624</v>
      </c>
      <c r="N276" s="3"/>
      <c r="O276" s="3"/>
      <c r="P276" s="3"/>
      <c r="Q276" s="3"/>
      <c r="R276" s="3" t="s">
        <v>149</v>
      </c>
      <c r="S276" s="3">
        <v>7</v>
      </c>
      <c r="T276" s="3" t="s">
        <v>31</v>
      </c>
      <c r="U276" s="3"/>
      <c r="V276" s="3"/>
      <c r="W276" s="3"/>
      <c r="X276" s="3"/>
      <c r="Y276" s="3"/>
      <c r="Z276" s="3"/>
      <c r="AA276" s="3"/>
      <c r="AB276" s="3"/>
      <c r="AC276" s="3"/>
      <c r="AD276" s="4" t="s">
        <v>605</v>
      </c>
    </row>
    <row r="277" spans="1:30" ht="22.5">
      <c r="A277" s="11" t="s">
        <v>591</v>
      </c>
      <c r="B277" s="5">
        <v>250</v>
      </c>
      <c r="C277" s="5">
        <v>280</v>
      </c>
      <c r="D277" s="8">
        <f t="shared" si="8"/>
        <v>76.2</v>
      </c>
      <c r="E277" s="8">
        <f t="shared" si="9"/>
        <v>85.344000000000008</v>
      </c>
      <c r="F277" s="3"/>
      <c r="G277" s="3" t="s">
        <v>65</v>
      </c>
      <c r="H277" s="3"/>
      <c r="I277" s="3"/>
      <c r="J277" s="3"/>
      <c r="K277" s="3"/>
      <c r="L277" s="3" t="s">
        <v>624</v>
      </c>
      <c r="M277" s="3" t="s">
        <v>624</v>
      </c>
      <c r="N277" s="3"/>
      <c r="O277" s="3"/>
      <c r="P277" s="3"/>
      <c r="Q277" s="3"/>
      <c r="R277" s="3" t="s">
        <v>149</v>
      </c>
      <c r="S277" s="3">
        <v>7</v>
      </c>
      <c r="T277" s="3" t="s">
        <v>31</v>
      </c>
      <c r="U277" s="3"/>
      <c r="V277" s="3"/>
      <c r="W277" s="3"/>
      <c r="X277" s="3"/>
      <c r="Y277" s="3"/>
      <c r="Z277" s="3"/>
      <c r="AA277" s="3"/>
      <c r="AB277" s="3"/>
      <c r="AC277" s="3"/>
      <c r="AD277" s="4" t="s">
        <v>613</v>
      </c>
    </row>
    <row r="278" spans="1:30">
      <c r="A278" s="11" t="s">
        <v>591</v>
      </c>
      <c r="B278" s="5">
        <v>280</v>
      </c>
      <c r="C278" s="5">
        <v>284</v>
      </c>
      <c r="D278" s="8">
        <f t="shared" si="8"/>
        <v>85.344000000000008</v>
      </c>
      <c r="E278" s="8">
        <f t="shared" si="9"/>
        <v>86.563200000000009</v>
      </c>
      <c r="F278" s="3" t="s">
        <v>614</v>
      </c>
      <c r="G278" s="3" t="s">
        <v>65</v>
      </c>
      <c r="H278" s="3"/>
      <c r="I278" s="3"/>
      <c r="J278" s="3"/>
      <c r="K278" s="3"/>
      <c r="L278" s="3" t="s">
        <v>624</v>
      </c>
      <c r="M278" s="3" t="s">
        <v>624</v>
      </c>
      <c r="N278" s="3"/>
      <c r="O278" s="3"/>
      <c r="P278" s="3"/>
      <c r="Q278" s="3"/>
      <c r="R278" s="3" t="s">
        <v>149</v>
      </c>
      <c r="S278" s="3">
        <v>7</v>
      </c>
      <c r="T278" s="3" t="s">
        <v>32</v>
      </c>
      <c r="U278" s="3"/>
      <c r="V278" s="3"/>
      <c r="W278" s="3"/>
      <c r="X278" s="3"/>
      <c r="Y278" s="3"/>
      <c r="Z278" s="3"/>
      <c r="AA278" s="3"/>
      <c r="AB278" s="3"/>
      <c r="AC278" s="3"/>
      <c r="AD278" s="4" t="s">
        <v>605</v>
      </c>
    </row>
    <row r="279" spans="1:30">
      <c r="A279" s="11" t="s">
        <v>591</v>
      </c>
      <c r="B279" s="5">
        <v>284</v>
      </c>
      <c r="C279" s="5">
        <v>286</v>
      </c>
      <c r="D279" s="8">
        <f t="shared" si="8"/>
        <v>86.563200000000009</v>
      </c>
      <c r="E279" s="8">
        <f t="shared" si="9"/>
        <v>87.172800000000009</v>
      </c>
      <c r="F279" s="3" t="s">
        <v>615</v>
      </c>
      <c r="G279" s="3" t="s">
        <v>65</v>
      </c>
      <c r="H279" s="3" t="s">
        <v>35</v>
      </c>
      <c r="I279" s="3">
        <v>30</v>
      </c>
      <c r="J279" s="3"/>
      <c r="K279" s="3"/>
      <c r="L279" s="3" t="s">
        <v>624</v>
      </c>
      <c r="M279" s="3" t="s">
        <v>624</v>
      </c>
      <c r="N279" s="3" t="s">
        <v>44</v>
      </c>
      <c r="O279" s="3" t="s">
        <v>31</v>
      </c>
      <c r="P279" s="3" t="s">
        <v>23</v>
      </c>
      <c r="Q279" s="3" t="s">
        <v>31</v>
      </c>
      <c r="R279" s="3" t="s">
        <v>149</v>
      </c>
      <c r="S279" s="3">
        <v>7</v>
      </c>
      <c r="T279" s="3" t="s">
        <v>32</v>
      </c>
      <c r="U279" s="3" t="s">
        <v>38</v>
      </c>
      <c r="V279" s="3">
        <v>2</v>
      </c>
      <c r="W279" s="3" t="s">
        <v>31</v>
      </c>
      <c r="X279" s="3"/>
      <c r="Y279" s="3"/>
      <c r="Z279" s="3"/>
      <c r="AA279" s="3"/>
      <c r="AB279" s="3"/>
      <c r="AC279" s="3"/>
      <c r="AD279" s="4" t="s">
        <v>616</v>
      </c>
    </row>
    <row r="280" spans="1:30" ht="22.5">
      <c r="A280" s="11" t="s">
        <v>591</v>
      </c>
      <c r="B280" s="5">
        <v>286</v>
      </c>
      <c r="C280" s="5">
        <v>290</v>
      </c>
      <c r="D280" s="8">
        <f t="shared" si="8"/>
        <v>87.172800000000009</v>
      </c>
      <c r="E280" s="8">
        <f t="shared" si="9"/>
        <v>88.39200000000001</v>
      </c>
      <c r="F280" s="3"/>
      <c r="G280" s="3" t="s">
        <v>65</v>
      </c>
      <c r="H280" s="3" t="s">
        <v>35</v>
      </c>
      <c r="I280" s="3">
        <v>30</v>
      </c>
      <c r="J280" s="3" t="s">
        <v>35</v>
      </c>
      <c r="K280" s="3">
        <v>70</v>
      </c>
      <c r="L280" s="3" t="s">
        <v>624</v>
      </c>
      <c r="M280" s="3" t="s">
        <v>624</v>
      </c>
      <c r="N280" s="3" t="s">
        <v>44</v>
      </c>
      <c r="O280" s="3" t="s">
        <v>31</v>
      </c>
      <c r="P280" s="3"/>
      <c r="Q280" s="3"/>
      <c r="R280" s="3" t="s">
        <v>149</v>
      </c>
      <c r="S280" s="3">
        <v>7</v>
      </c>
      <c r="T280" s="3" t="s">
        <v>32</v>
      </c>
      <c r="U280" s="3" t="s">
        <v>38</v>
      </c>
      <c r="V280" s="3">
        <v>2</v>
      </c>
      <c r="W280" s="3" t="s">
        <v>31</v>
      </c>
      <c r="X280" s="3" t="s">
        <v>131</v>
      </c>
      <c r="Y280" s="3">
        <v>2</v>
      </c>
      <c r="Z280" s="3" t="s">
        <v>31</v>
      </c>
      <c r="AA280" s="3" t="s">
        <v>40</v>
      </c>
      <c r="AB280" s="3">
        <v>9</v>
      </c>
      <c r="AC280" s="3" t="s">
        <v>31</v>
      </c>
      <c r="AD280" s="4" t="s">
        <v>617</v>
      </c>
    </row>
    <row r="281" spans="1:30">
      <c r="A281" s="11" t="s">
        <v>591</v>
      </c>
      <c r="B281" s="5">
        <v>290</v>
      </c>
      <c r="C281" s="5">
        <v>293</v>
      </c>
      <c r="D281" s="8">
        <f t="shared" si="8"/>
        <v>88.39200000000001</v>
      </c>
      <c r="E281" s="8">
        <f t="shared" si="9"/>
        <v>89.306400000000011</v>
      </c>
      <c r="F281" s="3" t="s">
        <v>618</v>
      </c>
      <c r="G281" s="3" t="s">
        <v>65</v>
      </c>
      <c r="H281" s="3" t="s">
        <v>35</v>
      </c>
      <c r="I281" s="3">
        <v>35</v>
      </c>
      <c r="J281" s="3"/>
      <c r="K281" s="3"/>
      <c r="L281" s="3" t="s">
        <v>624</v>
      </c>
      <c r="M281" s="3" t="s">
        <v>624</v>
      </c>
      <c r="N281" s="3" t="s">
        <v>44</v>
      </c>
      <c r="O281" s="3" t="s">
        <v>31</v>
      </c>
      <c r="P281" s="3"/>
      <c r="Q281" s="3"/>
      <c r="R281" s="3" t="s">
        <v>149</v>
      </c>
      <c r="S281" s="3">
        <v>7</v>
      </c>
      <c r="T281" s="3" t="s">
        <v>32</v>
      </c>
      <c r="U281" s="3" t="s">
        <v>38</v>
      </c>
      <c r="V281" s="3">
        <v>2</v>
      </c>
      <c r="W281" s="3" t="s">
        <v>31</v>
      </c>
      <c r="X281" s="3" t="s">
        <v>40</v>
      </c>
      <c r="Y281" s="3">
        <v>9</v>
      </c>
      <c r="Z281" s="3" t="s">
        <v>31</v>
      </c>
      <c r="AA281" s="3"/>
      <c r="AB281" s="3"/>
      <c r="AC281" s="3"/>
      <c r="AD281" s="4" t="s">
        <v>619</v>
      </c>
    </row>
    <row r="282" spans="1:30">
      <c r="A282" s="11" t="s">
        <v>591</v>
      </c>
      <c r="B282" s="5">
        <v>293</v>
      </c>
      <c r="C282" s="5">
        <v>296</v>
      </c>
      <c r="D282" s="8">
        <f t="shared" si="8"/>
        <v>89.306400000000011</v>
      </c>
      <c r="E282" s="8">
        <f t="shared" si="9"/>
        <v>90.220800000000011</v>
      </c>
      <c r="F282" s="3" t="s">
        <v>620</v>
      </c>
      <c r="G282" s="3" t="s">
        <v>65</v>
      </c>
      <c r="H282" s="3"/>
      <c r="I282" s="3"/>
      <c r="J282" s="3"/>
      <c r="K282" s="3"/>
      <c r="L282" s="3" t="s">
        <v>624</v>
      </c>
      <c r="M282" s="3" t="s">
        <v>624</v>
      </c>
      <c r="N282" s="3" t="s">
        <v>44</v>
      </c>
      <c r="O282" s="3" t="s">
        <v>31</v>
      </c>
      <c r="P282" s="3"/>
      <c r="Q282" s="3"/>
      <c r="R282" s="3" t="s">
        <v>149</v>
      </c>
      <c r="S282" s="3">
        <v>7</v>
      </c>
      <c r="T282" s="3" t="s">
        <v>32</v>
      </c>
      <c r="U282" s="3"/>
      <c r="V282" s="3"/>
      <c r="W282" s="3"/>
      <c r="X282" s="3"/>
      <c r="Y282" s="3"/>
      <c r="Z282" s="3"/>
      <c r="AA282" s="3"/>
      <c r="AB282" s="3"/>
      <c r="AC282" s="3"/>
      <c r="AD282" s="4" t="s">
        <v>605</v>
      </c>
    </row>
    <row r="283" spans="1:30" ht="22.5">
      <c r="A283" s="11" t="s">
        <v>591</v>
      </c>
      <c r="B283" s="5">
        <v>296</v>
      </c>
      <c r="C283" s="5">
        <v>305</v>
      </c>
      <c r="D283" s="8">
        <f t="shared" si="8"/>
        <v>90.220800000000011</v>
      </c>
      <c r="E283" s="8">
        <f t="shared" si="9"/>
        <v>92.963999999999999</v>
      </c>
      <c r="F283" s="3"/>
      <c r="G283" s="3" t="s">
        <v>65</v>
      </c>
      <c r="H283" s="3" t="s">
        <v>35</v>
      </c>
      <c r="I283" s="3">
        <v>50</v>
      </c>
      <c r="J283" s="3"/>
      <c r="K283" s="3"/>
      <c r="L283" s="3" t="s">
        <v>624</v>
      </c>
      <c r="M283" s="3" t="s">
        <v>624</v>
      </c>
      <c r="N283" s="3" t="s">
        <v>44</v>
      </c>
      <c r="O283" s="3" t="s">
        <v>31</v>
      </c>
      <c r="P283" s="3"/>
      <c r="Q283" s="3"/>
      <c r="R283" s="3" t="s">
        <v>149</v>
      </c>
      <c r="S283" s="3">
        <v>7</v>
      </c>
      <c r="T283" s="3" t="s">
        <v>32</v>
      </c>
      <c r="U283" s="3"/>
      <c r="V283" s="3"/>
      <c r="W283" s="3"/>
      <c r="X283" s="3"/>
      <c r="Y283" s="3"/>
      <c r="Z283" s="3"/>
      <c r="AA283" s="3"/>
      <c r="AB283" s="3"/>
      <c r="AC283" s="3"/>
      <c r="AD283" s="4" t="s">
        <v>0</v>
      </c>
    </row>
    <row r="284" spans="1:30">
      <c r="A284" s="11" t="s">
        <v>591</v>
      </c>
      <c r="B284" s="5">
        <v>305</v>
      </c>
      <c r="C284" s="5">
        <v>309</v>
      </c>
      <c r="D284" s="8">
        <f t="shared" si="8"/>
        <v>92.963999999999999</v>
      </c>
      <c r="E284" s="8">
        <f t="shared" si="9"/>
        <v>94.183199999999999</v>
      </c>
      <c r="F284" s="3" t="s">
        <v>1</v>
      </c>
      <c r="G284" s="3" t="s">
        <v>65</v>
      </c>
      <c r="H284" s="3"/>
      <c r="I284" s="3"/>
      <c r="J284" s="3"/>
      <c r="K284" s="3"/>
      <c r="L284" s="3" t="s">
        <v>624</v>
      </c>
      <c r="M284" s="3" t="s">
        <v>624</v>
      </c>
      <c r="N284" s="3" t="s">
        <v>44</v>
      </c>
      <c r="O284" s="3" t="s">
        <v>31</v>
      </c>
      <c r="P284" s="3"/>
      <c r="Q284" s="3"/>
      <c r="R284" s="3" t="s">
        <v>149</v>
      </c>
      <c r="S284" s="3">
        <v>7</v>
      </c>
      <c r="T284" s="3" t="s">
        <v>32</v>
      </c>
      <c r="U284" s="3"/>
      <c r="V284" s="3"/>
      <c r="W284" s="3"/>
      <c r="X284" s="3"/>
      <c r="Y284" s="3"/>
      <c r="Z284" s="3"/>
      <c r="AA284" s="3"/>
      <c r="AB284" s="3"/>
      <c r="AC284" s="3"/>
      <c r="AD284" s="4" t="s">
        <v>605</v>
      </c>
    </row>
    <row r="285" spans="1:30" ht="22.5">
      <c r="A285" s="11" t="s">
        <v>591</v>
      </c>
      <c r="B285" s="5">
        <v>309</v>
      </c>
      <c r="C285" s="5">
        <v>312</v>
      </c>
      <c r="D285" s="8">
        <f t="shared" si="8"/>
        <v>94.183199999999999</v>
      </c>
      <c r="E285" s="8">
        <f t="shared" si="9"/>
        <v>95.0976</v>
      </c>
      <c r="F285" s="3" t="s">
        <v>2</v>
      </c>
      <c r="G285" s="3" t="s">
        <v>65</v>
      </c>
      <c r="H285" s="3"/>
      <c r="I285" s="3"/>
      <c r="J285" s="3"/>
      <c r="K285" s="3"/>
      <c r="L285" s="3" t="s">
        <v>624</v>
      </c>
      <c r="M285" s="3" t="s">
        <v>624</v>
      </c>
      <c r="N285" s="3" t="s">
        <v>44</v>
      </c>
      <c r="O285" s="3" t="s">
        <v>31</v>
      </c>
      <c r="P285" s="3"/>
      <c r="Q285" s="3"/>
      <c r="R285" s="3" t="s">
        <v>149</v>
      </c>
      <c r="S285" s="3">
        <v>7</v>
      </c>
      <c r="T285" s="3" t="s">
        <v>32</v>
      </c>
      <c r="U285" s="3" t="s">
        <v>38</v>
      </c>
      <c r="V285" s="3">
        <v>2</v>
      </c>
      <c r="W285" s="3" t="s">
        <v>31</v>
      </c>
      <c r="X285" s="3" t="s">
        <v>25</v>
      </c>
      <c r="Y285" s="3">
        <v>9</v>
      </c>
      <c r="Z285" s="3" t="s">
        <v>31</v>
      </c>
      <c r="AA285" s="3"/>
      <c r="AB285" s="3"/>
      <c r="AC285" s="3"/>
      <c r="AD285" s="4" t="s">
        <v>3</v>
      </c>
    </row>
    <row r="286" spans="1:30">
      <c r="A286" s="11" t="s">
        <v>591</v>
      </c>
      <c r="B286" s="5">
        <v>312</v>
      </c>
      <c r="C286" s="5">
        <v>315</v>
      </c>
      <c r="D286" s="8">
        <f t="shared" si="8"/>
        <v>95.0976</v>
      </c>
      <c r="E286" s="8">
        <f t="shared" si="9"/>
        <v>96.012</v>
      </c>
      <c r="F286" s="3" t="s">
        <v>4</v>
      </c>
      <c r="G286" s="3" t="s">
        <v>65</v>
      </c>
      <c r="H286" s="3"/>
      <c r="I286" s="3"/>
      <c r="J286" s="3"/>
      <c r="K286" s="3"/>
      <c r="L286" s="3" t="s">
        <v>624</v>
      </c>
      <c r="M286" s="3" t="s">
        <v>624</v>
      </c>
      <c r="N286" s="3" t="s">
        <v>44</v>
      </c>
      <c r="O286" s="3" t="s">
        <v>31</v>
      </c>
      <c r="P286" s="3"/>
      <c r="Q286" s="3"/>
      <c r="R286" s="3" t="s">
        <v>149</v>
      </c>
      <c r="S286" s="3">
        <v>7</v>
      </c>
      <c r="T286" s="3" t="s">
        <v>32</v>
      </c>
      <c r="U286" s="3"/>
      <c r="V286" s="3"/>
      <c r="W286" s="3"/>
      <c r="X286" s="3"/>
      <c r="Y286" s="3"/>
      <c r="Z286" s="3"/>
      <c r="AA286" s="3"/>
      <c r="AB286" s="3"/>
      <c r="AC286" s="3"/>
      <c r="AD286" s="4" t="s">
        <v>605</v>
      </c>
    </row>
    <row r="287" spans="1:30" ht="33.75">
      <c r="A287" s="11" t="s">
        <v>591</v>
      </c>
      <c r="B287" s="5">
        <v>315</v>
      </c>
      <c r="C287" s="5">
        <v>328</v>
      </c>
      <c r="D287" s="8">
        <f t="shared" si="8"/>
        <v>96.012</v>
      </c>
      <c r="E287" s="8">
        <f t="shared" si="9"/>
        <v>99.974400000000003</v>
      </c>
      <c r="F287" s="3"/>
      <c r="G287" s="3" t="s">
        <v>46</v>
      </c>
      <c r="H287" s="3" t="s">
        <v>35</v>
      </c>
      <c r="I287" s="3">
        <v>55</v>
      </c>
      <c r="J287" s="3"/>
      <c r="K287" s="3"/>
      <c r="L287" s="3" t="s">
        <v>67</v>
      </c>
      <c r="M287" s="3" t="s">
        <v>32</v>
      </c>
      <c r="N287" s="3" t="s">
        <v>67</v>
      </c>
      <c r="O287" s="3" t="s">
        <v>32</v>
      </c>
      <c r="P287" s="3" t="s">
        <v>44</v>
      </c>
      <c r="Q287" s="3" t="s">
        <v>31</v>
      </c>
      <c r="R287" s="3" t="s">
        <v>149</v>
      </c>
      <c r="S287" s="3">
        <v>7</v>
      </c>
      <c r="T287" s="3" t="s">
        <v>31</v>
      </c>
      <c r="U287" s="3" t="s">
        <v>38</v>
      </c>
      <c r="V287" s="3">
        <v>2</v>
      </c>
      <c r="W287" s="3" t="s">
        <v>31</v>
      </c>
      <c r="X287" s="3" t="s">
        <v>131</v>
      </c>
      <c r="Y287" s="3">
        <v>2</v>
      </c>
      <c r="Z287" s="3" t="s">
        <v>31</v>
      </c>
      <c r="AA287" s="3"/>
      <c r="AB287" s="3"/>
      <c r="AC287" s="3"/>
      <c r="AD287" s="4" t="s">
        <v>5</v>
      </c>
    </row>
    <row r="288" spans="1:30" ht="56.25">
      <c r="A288" s="11" t="s">
        <v>591</v>
      </c>
      <c r="B288" s="5">
        <v>328</v>
      </c>
      <c r="C288" s="5">
        <v>350</v>
      </c>
      <c r="D288" s="8">
        <f t="shared" si="8"/>
        <v>99.974400000000003</v>
      </c>
      <c r="E288" s="8">
        <f t="shared" si="9"/>
        <v>106.68</v>
      </c>
      <c r="F288" s="3"/>
      <c r="G288" s="3" t="s">
        <v>65</v>
      </c>
      <c r="H288" s="3"/>
      <c r="I288" s="3"/>
      <c r="J288" s="3"/>
      <c r="K288" s="3"/>
      <c r="L288" s="3" t="s">
        <v>624</v>
      </c>
      <c r="M288" s="3" t="s">
        <v>624</v>
      </c>
      <c r="N288" s="3" t="s">
        <v>44</v>
      </c>
      <c r="O288" s="3" t="s">
        <v>31</v>
      </c>
      <c r="P288" s="3"/>
      <c r="Q288" s="3"/>
      <c r="R288" s="3" t="s">
        <v>149</v>
      </c>
      <c r="S288" s="3">
        <v>7</v>
      </c>
      <c r="T288" s="3" t="s">
        <v>31</v>
      </c>
      <c r="U288" s="3" t="s">
        <v>40</v>
      </c>
      <c r="V288" s="3">
        <v>2</v>
      </c>
      <c r="W288" s="3" t="s">
        <v>31</v>
      </c>
      <c r="X288" s="3" t="s">
        <v>38</v>
      </c>
      <c r="Y288" s="3">
        <v>2</v>
      </c>
      <c r="Z288" s="3" t="s">
        <v>31</v>
      </c>
      <c r="AA288" s="3" t="s">
        <v>131</v>
      </c>
      <c r="AB288" s="3">
        <v>2</v>
      </c>
      <c r="AC288" s="3" t="s">
        <v>31</v>
      </c>
      <c r="AD288" s="4" t="s">
        <v>6</v>
      </c>
    </row>
    <row r="289" spans="1:30" ht="22.5">
      <c r="A289" s="11" t="s">
        <v>591</v>
      </c>
      <c r="B289" s="5">
        <v>350</v>
      </c>
      <c r="C289" s="5">
        <v>416</v>
      </c>
      <c r="D289" s="8">
        <f t="shared" si="8"/>
        <v>106.68</v>
      </c>
      <c r="E289" s="8">
        <f t="shared" si="9"/>
        <v>126.7968</v>
      </c>
      <c r="F289" s="3"/>
      <c r="G289" s="3" t="s">
        <v>65</v>
      </c>
      <c r="H289" s="3"/>
      <c r="I289" s="3"/>
      <c r="J289" s="3"/>
      <c r="K289" s="3"/>
      <c r="L289" s="3" t="s">
        <v>624</v>
      </c>
      <c r="M289" s="3" t="s">
        <v>624</v>
      </c>
      <c r="N289" s="3" t="s">
        <v>44</v>
      </c>
      <c r="O289" s="3" t="s">
        <v>31</v>
      </c>
      <c r="P289" s="3"/>
      <c r="Q289" s="3"/>
      <c r="R289" s="3" t="s">
        <v>149</v>
      </c>
      <c r="S289" s="3">
        <v>7</v>
      </c>
      <c r="T289" s="3" t="s">
        <v>31</v>
      </c>
      <c r="U289" s="3" t="s">
        <v>40</v>
      </c>
      <c r="V289" s="3">
        <v>9</v>
      </c>
      <c r="W289" s="3" t="s">
        <v>31</v>
      </c>
      <c r="X289" s="3"/>
      <c r="Y289" s="3"/>
      <c r="Z289" s="3"/>
      <c r="AA289" s="3"/>
      <c r="AB289" s="3"/>
      <c r="AC289" s="3"/>
      <c r="AD289" s="4" t="s">
        <v>7</v>
      </c>
    </row>
    <row r="290" spans="1:30">
      <c r="A290" s="11" t="s">
        <v>591</v>
      </c>
      <c r="B290" s="5">
        <v>416</v>
      </c>
      <c r="C290" s="5">
        <v>420</v>
      </c>
      <c r="D290" s="8">
        <f t="shared" si="8"/>
        <v>126.7968</v>
      </c>
      <c r="E290" s="8">
        <f t="shared" si="9"/>
        <v>128.01600000000002</v>
      </c>
      <c r="F290" s="3" t="s">
        <v>8</v>
      </c>
      <c r="G290" s="3" t="s">
        <v>65</v>
      </c>
      <c r="H290" s="3"/>
      <c r="I290" s="3"/>
      <c r="J290" s="3"/>
      <c r="K290" s="3"/>
      <c r="L290" s="3" t="s">
        <v>624</v>
      </c>
      <c r="M290" s="3" t="s">
        <v>624</v>
      </c>
      <c r="N290" s="3" t="s">
        <v>44</v>
      </c>
      <c r="O290" s="3" t="s">
        <v>31</v>
      </c>
      <c r="P290" s="3"/>
      <c r="Q290" s="3"/>
      <c r="R290" s="3" t="s">
        <v>40</v>
      </c>
      <c r="S290" s="3">
        <v>2</v>
      </c>
      <c r="T290" s="3" t="s">
        <v>31</v>
      </c>
      <c r="U290" s="3"/>
      <c r="V290" s="3"/>
      <c r="W290" s="3"/>
      <c r="X290" s="3"/>
      <c r="Y290" s="3"/>
      <c r="Z290" s="3"/>
      <c r="AA290" s="3"/>
      <c r="AB290" s="3"/>
      <c r="AC290" s="3"/>
      <c r="AD290" s="4" t="s">
        <v>9</v>
      </c>
    </row>
    <row r="291" spans="1:30" ht="45">
      <c r="A291" s="11" t="s">
        <v>591</v>
      </c>
      <c r="B291" s="5">
        <v>420</v>
      </c>
      <c r="C291" s="5">
        <v>425</v>
      </c>
      <c r="D291" s="8">
        <f t="shared" si="8"/>
        <v>128.01600000000002</v>
      </c>
      <c r="E291" s="8">
        <f t="shared" si="9"/>
        <v>129.54000000000002</v>
      </c>
      <c r="F291" s="3" t="s">
        <v>10</v>
      </c>
      <c r="G291" s="3" t="s">
        <v>74</v>
      </c>
      <c r="H291" s="3" t="s">
        <v>35</v>
      </c>
      <c r="I291" s="3">
        <v>40</v>
      </c>
      <c r="J291" s="3"/>
      <c r="K291" s="3"/>
      <c r="L291" s="3" t="s">
        <v>44</v>
      </c>
      <c r="M291" s="3" t="s">
        <v>32</v>
      </c>
      <c r="N291" s="3" t="s">
        <v>44</v>
      </c>
      <c r="O291" s="3" t="s">
        <v>32</v>
      </c>
      <c r="P291" s="3"/>
      <c r="Q291" s="3"/>
      <c r="R291" s="3" t="s">
        <v>40</v>
      </c>
      <c r="S291" s="3">
        <v>9</v>
      </c>
      <c r="T291" s="3" t="s">
        <v>32</v>
      </c>
      <c r="U291" s="3" t="s">
        <v>38</v>
      </c>
      <c r="V291" s="3">
        <v>2</v>
      </c>
      <c r="W291" s="3" t="s">
        <v>31</v>
      </c>
      <c r="X291" s="3"/>
      <c r="Y291" s="3"/>
      <c r="Z291" s="3"/>
      <c r="AA291" s="3"/>
      <c r="AB291" s="3"/>
      <c r="AC291" s="3"/>
      <c r="AD291" s="4" t="s">
        <v>11</v>
      </c>
    </row>
    <row r="292" spans="1:30" ht="33.75">
      <c r="A292" s="11" t="s">
        <v>591</v>
      </c>
      <c r="B292" s="5">
        <v>425</v>
      </c>
      <c r="C292" s="5">
        <v>453</v>
      </c>
      <c r="D292" s="8">
        <f t="shared" si="8"/>
        <v>129.54000000000002</v>
      </c>
      <c r="E292" s="8">
        <f t="shared" si="9"/>
        <v>138.0744</v>
      </c>
      <c r="F292" s="3"/>
      <c r="G292" s="3" t="s">
        <v>74</v>
      </c>
      <c r="H292" s="3" t="s">
        <v>35</v>
      </c>
      <c r="I292" s="3">
        <v>40</v>
      </c>
      <c r="J292" s="3"/>
      <c r="K292" s="3"/>
      <c r="L292" s="3" t="s">
        <v>624</v>
      </c>
      <c r="M292" s="3" t="s">
        <v>624</v>
      </c>
      <c r="N292" s="3" t="s">
        <v>44</v>
      </c>
      <c r="O292" s="3" t="s">
        <v>31</v>
      </c>
      <c r="P292" s="3"/>
      <c r="Q292" s="3"/>
      <c r="R292" s="3" t="s">
        <v>40</v>
      </c>
      <c r="S292" s="3">
        <v>9</v>
      </c>
      <c r="T292" s="3" t="s">
        <v>32</v>
      </c>
      <c r="U292" s="3" t="s">
        <v>38</v>
      </c>
      <c r="V292" s="3">
        <v>2</v>
      </c>
      <c r="W292" s="3" t="s">
        <v>31</v>
      </c>
      <c r="X292" s="3" t="s">
        <v>40</v>
      </c>
      <c r="Y292" s="3">
        <v>2</v>
      </c>
      <c r="Z292" s="3" t="s">
        <v>31</v>
      </c>
      <c r="AA292" s="3"/>
      <c r="AB292" s="3"/>
      <c r="AC292" s="3"/>
      <c r="AD292" s="4" t="s">
        <v>12</v>
      </c>
    </row>
    <row r="293" spans="1:30" ht="45">
      <c r="A293" s="11" t="s">
        <v>591</v>
      </c>
      <c r="B293" s="5">
        <v>453</v>
      </c>
      <c r="C293" s="5">
        <v>500</v>
      </c>
      <c r="D293" s="8">
        <f t="shared" ref="D293:D296" si="10">B293*0.3048</f>
        <v>138.0744</v>
      </c>
      <c r="E293" s="8">
        <f t="shared" ref="E293:E296" si="11">C293*0.3048</f>
        <v>152.4</v>
      </c>
      <c r="F293" s="3"/>
      <c r="G293" s="3" t="s">
        <v>65</v>
      </c>
      <c r="H293" s="3"/>
      <c r="I293" s="3"/>
      <c r="J293" s="3"/>
      <c r="K293" s="3"/>
      <c r="L293" s="3" t="s">
        <v>624</v>
      </c>
      <c r="M293" s="3" t="s">
        <v>624</v>
      </c>
      <c r="N293" s="3" t="s">
        <v>44</v>
      </c>
      <c r="O293" s="3" t="s">
        <v>31</v>
      </c>
      <c r="P293" s="3"/>
      <c r="Q293" s="3"/>
      <c r="R293" s="3" t="s">
        <v>149</v>
      </c>
      <c r="S293" s="3">
        <v>7</v>
      </c>
      <c r="T293" s="3" t="s">
        <v>31</v>
      </c>
      <c r="U293" s="3" t="s">
        <v>40</v>
      </c>
      <c r="V293" s="3">
        <v>9</v>
      </c>
      <c r="W293" s="3" t="s">
        <v>31</v>
      </c>
      <c r="X293" s="3"/>
      <c r="Y293" s="3"/>
      <c r="Z293" s="3"/>
      <c r="AA293" s="3"/>
      <c r="AB293" s="3"/>
      <c r="AC293" s="3"/>
      <c r="AD293" s="4" t="s">
        <v>13</v>
      </c>
    </row>
    <row r="294" spans="1:30" ht="22.5">
      <c r="A294" s="11" t="s">
        <v>591</v>
      </c>
      <c r="B294" s="5">
        <v>500</v>
      </c>
      <c r="C294" s="5">
        <v>555</v>
      </c>
      <c r="D294" s="8">
        <f t="shared" si="10"/>
        <v>152.4</v>
      </c>
      <c r="E294" s="8">
        <f t="shared" si="11"/>
        <v>169.16400000000002</v>
      </c>
      <c r="F294" s="3"/>
      <c r="G294" s="3" t="s">
        <v>65</v>
      </c>
      <c r="H294" s="3" t="s">
        <v>35</v>
      </c>
      <c r="I294" s="3">
        <v>9</v>
      </c>
      <c r="J294" s="3"/>
      <c r="K294" s="3"/>
      <c r="L294" s="3" t="s">
        <v>624</v>
      </c>
      <c r="M294" s="3" t="s">
        <v>624</v>
      </c>
      <c r="N294" s="3" t="s">
        <v>44</v>
      </c>
      <c r="O294" s="3" t="s">
        <v>31</v>
      </c>
      <c r="P294" s="3"/>
      <c r="Q294" s="3"/>
      <c r="R294" s="3" t="s">
        <v>40</v>
      </c>
      <c r="S294" s="3">
        <v>9</v>
      </c>
      <c r="T294" s="3" t="s">
        <v>31</v>
      </c>
      <c r="U294" s="3" t="s">
        <v>38</v>
      </c>
      <c r="V294" s="3">
        <v>2</v>
      </c>
      <c r="W294" s="3" t="s">
        <v>31</v>
      </c>
      <c r="X294" s="3"/>
      <c r="Y294" s="3"/>
      <c r="Z294" s="3"/>
      <c r="AA294" s="3"/>
      <c r="AB294" s="3"/>
      <c r="AC294" s="3"/>
      <c r="AD294" s="4" t="s">
        <v>14</v>
      </c>
    </row>
    <row r="295" spans="1:30" ht="22.5">
      <c r="A295" s="11" t="s">
        <v>591</v>
      </c>
      <c r="B295" s="5">
        <v>555</v>
      </c>
      <c r="C295" s="5">
        <v>570</v>
      </c>
      <c r="D295" s="8">
        <f t="shared" si="10"/>
        <v>169.16400000000002</v>
      </c>
      <c r="E295" s="8">
        <f t="shared" si="11"/>
        <v>173.73600000000002</v>
      </c>
      <c r="F295" s="3"/>
      <c r="G295" s="3" t="s">
        <v>65</v>
      </c>
      <c r="H295" s="3"/>
      <c r="I295" s="3"/>
      <c r="J295" s="3"/>
      <c r="K295" s="3"/>
      <c r="L295" s="3" t="s">
        <v>624</v>
      </c>
      <c r="M295" s="3" t="s">
        <v>624</v>
      </c>
      <c r="N295" s="3" t="s">
        <v>44</v>
      </c>
      <c r="O295" s="3" t="s">
        <v>31</v>
      </c>
      <c r="P295" s="3"/>
      <c r="Q295" s="3"/>
      <c r="R295" s="3" t="s">
        <v>40</v>
      </c>
      <c r="S295" s="3">
        <v>9</v>
      </c>
      <c r="T295" s="3" t="s">
        <v>32</v>
      </c>
      <c r="U295" s="3"/>
      <c r="V295" s="3"/>
      <c r="W295" s="3"/>
      <c r="X295" s="3"/>
      <c r="Y295" s="3"/>
      <c r="Z295" s="3"/>
      <c r="AA295" s="3"/>
      <c r="AB295" s="3"/>
      <c r="AC295" s="3"/>
      <c r="AD295" s="4" t="s">
        <v>15</v>
      </c>
    </row>
    <row r="296" spans="1:30">
      <c r="A296" s="11" t="s">
        <v>591</v>
      </c>
      <c r="B296" s="5">
        <v>570</v>
      </c>
      <c r="C296" s="5">
        <v>610</v>
      </c>
      <c r="D296" s="8">
        <f t="shared" si="10"/>
        <v>173.73600000000002</v>
      </c>
      <c r="E296" s="8">
        <f t="shared" si="11"/>
        <v>185.928</v>
      </c>
      <c r="F296" s="3"/>
      <c r="G296" s="3" t="s">
        <v>65</v>
      </c>
      <c r="H296" s="3"/>
      <c r="I296" s="3"/>
      <c r="J296" s="3"/>
      <c r="K296" s="3"/>
      <c r="L296" s="3" t="s">
        <v>624</v>
      </c>
      <c r="M296" s="3" t="s">
        <v>624</v>
      </c>
      <c r="N296" s="3" t="s">
        <v>44</v>
      </c>
      <c r="O296" s="3" t="s">
        <v>31</v>
      </c>
      <c r="P296" s="3"/>
      <c r="Q296" s="3"/>
      <c r="R296" s="3" t="s">
        <v>40</v>
      </c>
      <c r="S296" s="3">
        <v>9</v>
      </c>
      <c r="T296" s="3" t="s">
        <v>32</v>
      </c>
      <c r="U296" s="3"/>
      <c r="V296" s="3"/>
      <c r="W296" s="3"/>
      <c r="X296" s="3"/>
      <c r="Y296" s="3"/>
      <c r="Z296" s="3"/>
      <c r="AA296" s="3"/>
      <c r="AB296" s="3"/>
      <c r="AC296" s="3"/>
      <c r="AD296" s="4" t="s">
        <v>16</v>
      </c>
    </row>
  </sheetData>
  <printOptions gridLines="1"/>
  <pageMargins left="0.5" right="0.25" top="0.5" bottom="0.5" header="0.2" footer="0.4"/>
  <pageSetup paperSize="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K29"/>
  <sheetViews>
    <sheetView workbookViewId="0"/>
  </sheetViews>
  <sheetFormatPr defaultRowHeight="12.75"/>
  <cols>
    <col min="2" max="2" width="4.7109375" customWidth="1"/>
    <col min="3" max="3" width="19.28515625" customWidth="1"/>
    <col min="4" max="4" width="5.7109375" customWidth="1"/>
    <col min="5" max="5" width="4.7109375" customWidth="1"/>
    <col min="6" max="6" width="7.28515625" customWidth="1"/>
    <col min="8" max="8" width="6.7109375" customWidth="1"/>
    <col min="9" max="9" width="4.7109375" customWidth="1"/>
    <col min="11" max="11" width="8.7109375" customWidth="1"/>
  </cols>
  <sheetData>
    <row r="1" spans="2:11">
      <c r="B1" s="12"/>
      <c r="F1" s="13" t="s">
        <v>118</v>
      </c>
    </row>
    <row r="3" spans="2:11" ht="14.1" customHeight="1">
      <c r="B3" s="14" t="s">
        <v>21</v>
      </c>
      <c r="C3" s="15" t="s">
        <v>119</v>
      </c>
      <c r="E3" s="14" t="s">
        <v>27</v>
      </c>
      <c r="F3" s="16" t="s">
        <v>120</v>
      </c>
      <c r="G3" s="17"/>
      <c r="H3" s="17"/>
      <c r="I3" s="18" t="s">
        <v>20</v>
      </c>
      <c r="J3" s="16" t="s">
        <v>121</v>
      </c>
      <c r="K3" s="19"/>
    </row>
    <row r="4" spans="2:11" ht="14.1" customHeight="1">
      <c r="B4" s="32"/>
      <c r="C4" s="46"/>
      <c r="E4" s="32"/>
      <c r="F4" s="33"/>
      <c r="G4" s="2"/>
      <c r="H4" s="2"/>
      <c r="I4" s="34"/>
      <c r="J4" s="33"/>
      <c r="K4" s="21"/>
    </row>
    <row r="5" spans="2:11" ht="14.1" customHeight="1">
      <c r="B5" s="20" t="s">
        <v>122</v>
      </c>
      <c r="C5" s="21" t="s">
        <v>123</v>
      </c>
      <c r="E5" s="20" t="s">
        <v>29</v>
      </c>
      <c r="F5" s="2" t="s">
        <v>124</v>
      </c>
      <c r="G5" s="2"/>
      <c r="H5" s="2"/>
      <c r="I5" s="6">
        <v>1</v>
      </c>
      <c r="J5" s="2" t="s">
        <v>125</v>
      </c>
      <c r="K5" s="21"/>
    </row>
    <row r="6" spans="2:11" ht="14.1" customHeight="1">
      <c r="B6" s="20" t="s">
        <v>134</v>
      </c>
      <c r="C6" s="22" t="s">
        <v>17</v>
      </c>
      <c r="E6" s="23" t="s">
        <v>40</v>
      </c>
      <c r="F6" s="24" t="s">
        <v>127</v>
      </c>
      <c r="G6" s="2"/>
      <c r="H6" s="2"/>
      <c r="I6" s="6">
        <v>2</v>
      </c>
      <c r="J6" s="2" t="s">
        <v>126</v>
      </c>
      <c r="K6" s="21"/>
    </row>
    <row r="7" spans="2:11" ht="14.1" customHeight="1">
      <c r="B7" s="20" t="s">
        <v>74</v>
      </c>
      <c r="C7" s="22" t="s">
        <v>141</v>
      </c>
      <c r="E7" s="23" t="s">
        <v>41</v>
      </c>
      <c r="F7" s="24" t="s">
        <v>129</v>
      </c>
      <c r="G7" s="2"/>
      <c r="H7" s="2"/>
      <c r="I7" s="6">
        <v>3</v>
      </c>
      <c r="J7" s="2" t="s">
        <v>128</v>
      </c>
      <c r="K7" s="21"/>
    </row>
    <row r="8" spans="2:11" ht="14.1" customHeight="1">
      <c r="B8" s="20" t="s">
        <v>65</v>
      </c>
      <c r="C8" s="22" t="s">
        <v>145</v>
      </c>
      <c r="E8" s="23" t="s">
        <v>131</v>
      </c>
      <c r="F8" s="24" t="s">
        <v>132</v>
      </c>
      <c r="G8" s="2"/>
      <c r="H8" s="2"/>
      <c r="I8" s="6">
        <v>4</v>
      </c>
      <c r="J8" s="25" t="s">
        <v>130</v>
      </c>
      <c r="K8" s="21"/>
    </row>
    <row r="9" spans="2:11" ht="14.1" customHeight="1">
      <c r="B9" s="20" t="s">
        <v>46</v>
      </c>
      <c r="C9" s="22" t="s">
        <v>152</v>
      </c>
      <c r="E9" s="23" t="s">
        <v>30</v>
      </c>
      <c r="F9" s="24" t="s">
        <v>135</v>
      </c>
      <c r="G9" s="2"/>
      <c r="H9" s="2"/>
      <c r="I9" s="6">
        <v>5</v>
      </c>
      <c r="J9" s="2" t="s">
        <v>133</v>
      </c>
      <c r="K9" s="21"/>
    </row>
    <row r="10" spans="2:11" ht="14.1" customHeight="1">
      <c r="B10" s="20" t="s">
        <v>39</v>
      </c>
      <c r="C10" s="21" t="s">
        <v>155</v>
      </c>
      <c r="E10" s="23" t="s">
        <v>138</v>
      </c>
      <c r="F10" s="24" t="s">
        <v>139</v>
      </c>
      <c r="H10" s="2"/>
      <c r="I10" s="6">
        <v>6</v>
      </c>
      <c r="J10" s="2" t="s">
        <v>136</v>
      </c>
      <c r="K10" s="21"/>
    </row>
    <row r="11" spans="2:11" ht="14.1" customHeight="1">
      <c r="B11" s="27"/>
      <c r="C11" s="28"/>
      <c r="E11" s="23" t="s">
        <v>142</v>
      </c>
      <c r="F11" s="24" t="s">
        <v>143</v>
      </c>
      <c r="H11" s="2"/>
      <c r="I11" s="6">
        <v>7</v>
      </c>
      <c r="J11" s="2" t="s">
        <v>137</v>
      </c>
      <c r="K11" s="21"/>
    </row>
    <row r="12" spans="2:11" ht="14.1" customHeight="1">
      <c r="E12" s="23" t="s">
        <v>146</v>
      </c>
      <c r="F12" s="24" t="s">
        <v>147</v>
      </c>
      <c r="I12" s="6">
        <v>8</v>
      </c>
      <c r="J12" s="2" t="s">
        <v>140</v>
      </c>
      <c r="K12" s="21"/>
    </row>
    <row r="13" spans="2:11" ht="14.1" customHeight="1">
      <c r="E13" s="23" t="s">
        <v>149</v>
      </c>
      <c r="F13" s="24" t="s">
        <v>150</v>
      </c>
      <c r="I13" s="6">
        <v>9</v>
      </c>
      <c r="J13" s="2" t="s">
        <v>144</v>
      </c>
      <c r="K13" s="21"/>
    </row>
    <row r="14" spans="2:11" ht="14.1" customHeight="1">
      <c r="B14" s="14" t="s">
        <v>22</v>
      </c>
      <c r="C14" s="29" t="s">
        <v>159</v>
      </c>
      <c r="E14" s="20" t="s">
        <v>25</v>
      </c>
      <c r="F14" s="2" t="s">
        <v>153</v>
      </c>
      <c r="G14" s="2"/>
      <c r="I14" s="6">
        <v>10</v>
      </c>
      <c r="J14" s="2" t="s">
        <v>148</v>
      </c>
      <c r="K14" s="21"/>
    </row>
    <row r="15" spans="2:11" ht="14.1" customHeight="1">
      <c r="B15" s="32"/>
      <c r="C15" s="47"/>
      <c r="E15" s="20" t="s">
        <v>38</v>
      </c>
      <c r="F15" s="2" t="s">
        <v>154</v>
      </c>
      <c r="G15" s="2"/>
      <c r="I15" s="26">
        <v>11</v>
      </c>
      <c r="J15" s="25" t="s">
        <v>151</v>
      </c>
      <c r="K15" s="21"/>
    </row>
    <row r="16" spans="2:11" ht="14.1" customHeight="1">
      <c r="B16" s="20" t="s">
        <v>36</v>
      </c>
      <c r="C16" s="31" t="s">
        <v>160</v>
      </c>
      <c r="E16" s="20" t="s">
        <v>156</v>
      </c>
      <c r="F16" t="s">
        <v>157</v>
      </c>
      <c r="G16" s="2"/>
      <c r="H16" s="2"/>
      <c r="I16" s="6"/>
      <c r="J16" s="2"/>
      <c r="K16" s="21"/>
    </row>
    <row r="17" spans="2:11" ht="14.1" customHeight="1">
      <c r="B17" s="20" t="s">
        <v>42</v>
      </c>
      <c r="C17" s="31" t="s">
        <v>164</v>
      </c>
      <c r="E17" s="20" t="s">
        <v>18</v>
      </c>
      <c r="F17" t="s">
        <v>158</v>
      </c>
      <c r="G17" s="2"/>
      <c r="H17" s="2"/>
      <c r="I17" s="6"/>
      <c r="J17" s="2"/>
      <c r="K17" s="21"/>
    </row>
    <row r="18" spans="2:11" ht="14.1" customHeight="1">
      <c r="B18" s="20" t="s">
        <v>26</v>
      </c>
      <c r="C18" s="21" t="s">
        <v>168</v>
      </c>
      <c r="E18" s="30"/>
      <c r="F18" s="2"/>
      <c r="G18" s="2"/>
      <c r="H18" s="2"/>
      <c r="I18" s="26"/>
      <c r="J18" s="25"/>
      <c r="K18" s="21"/>
    </row>
    <row r="19" spans="2:11" ht="14.1" customHeight="1">
      <c r="B19" s="27" t="s">
        <v>35</v>
      </c>
      <c r="C19" s="28" t="s">
        <v>155</v>
      </c>
      <c r="E19" s="32" t="s">
        <v>19</v>
      </c>
      <c r="F19" s="33" t="s">
        <v>161</v>
      </c>
      <c r="G19" s="2"/>
      <c r="H19" s="2"/>
      <c r="I19" s="34" t="s">
        <v>34</v>
      </c>
      <c r="J19" s="33" t="s">
        <v>162</v>
      </c>
      <c r="K19" s="35" t="s">
        <v>163</v>
      </c>
    </row>
    <row r="20" spans="2:11" ht="14.1" customHeight="1">
      <c r="C20" s="2"/>
      <c r="E20" s="32"/>
      <c r="F20" s="33"/>
      <c r="G20" s="2"/>
      <c r="H20" s="2"/>
      <c r="I20" s="34"/>
      <c r="J20" s="33"/>
      <c r="K20" s="35"/>
    </row>
    <row r="21" spans="2:11" ht="14.1" customHeight="1">
      <c r="E21" s="20" t="s">
        <v>36</v>
      </c>
      <c r="F21" s="2" t="s">
        <v>165</v>
      </c>
      <c r="G21" s="2"/>
      <c r="H21" s="2"/>
      <c r="I21" s="6" t="s">
        <v>31</v>
      </c>
      <c r="J21" s="2" t="s">
        <v>166</v>
      </c>
      <c r="K21" s="36" t="s">
        <v>167</v>
      </c>
    </row>
    <row r="22" spans="2:11" ht="14.1" customHeight="1">
      <c r="E22" s="20" t="s">
        <v>42</v>
      </c>
      <c r="F22" s="2" t="s">
        <v>169</v>
      </c>
      <c r="G22" s="2"/>
      <c r="H22" s="2"/>
      <c r="I22" s="6" t="s">
        <v>32</v>
      </c>
      <c r="J22" s="2" t="s">
        <v>170</v>
      </c>
      <c r="K22" s="36" t="s">
        <v>171</v>
      </c>
    </row>
    <row r="23" spans="2:11" ht="14.1" customHeight="1">
      <c r="E23" s="20" t="s">
        <v>43</v>
      </c>
      <c r="F23" s="2" t="s">
        <v>172</v>
      </c>
      <c r="G23" s="2"/>
      <c r="H23" s="2"/>
      <c r="I23" s="6" t="s">
        <v>33</v>
      </c>
      <c r="J23" s="25" t="s">
        <v>173</v>
      </c>
      <c r="K23" s="36" t="s">
        <v>174</v>
      </c>
    </row>
    <row r="24" spans="2:11" ht="14.1" customHeight="1">
      <c r="E24" s="20" t="s">
        <v>67</v>
      </c>
      <c r="F24" s="2" t="s">
        <v>175</v>
      </c>
      <c r="G24" s="2"/>
      <c r="H24" s="2"/>
      <c r="I24" s="6" t="s">
        <v>28</v>
      </c>
      <c r="J24" s="25" t="s">
        <v>176</v>
      </c>
      <c r="K24" s="36" t="s">
        <v>177</v>
      </c>
    </row>
    <row r="25" spans="2:11" ht="14.1" customHeight="1">
      <c r="E25" s="20" t="s">
        <v>44</v>
      </c>
      <c r="F25" s="2" t="s">
        <v>178</v>
      </c>
      <c r="G25" s="2"/>
      <c r="H25" s="2"/>
      <c r="I25" s="6"/>
      <c r="J25" s="25"/>
      <c r="K25" s="36"/>
    </row>
    <row r="26" spans="2:11" ht="14.1" customHeight="1">
      <c r="E26" s="23" t="s">
        <v>24</v>
      </c>
      <c r="F26" s="37" t="s">
        <v>179</v>
      </c>
      <c r="G26" s="2"/>
      <c r="H26" s="2"/>
      <c r="I26" s="6"/>
      <c r="J26" s="25"/>
      <c r="K26" s="36"/>
    </row>
    <row r="27" spans="2:11" ht="14.1" customHeight="1">
      <c r="E27" s="20" t="s">
        <v>23</v>
      </c>
      <c r="F27" s="2" t="s">
        <v>180</v>
      </c>
      <c r="G27" s="2"/>
      <c r="H27" s="2"/>
      <c r="I27" s="6"/>
      <c r="J27" s="25"/>
      <c r="K27" s="21"/>
    </row>
    <row r="28" spans="2:11">
      <c r="E28" s="27" t="s">
        <v>45</v>
      </c>
      <c r="F28" s="38" t="s">
        <v>165</v>
      </c>
      <c r="G28" s="38"/>
      <c r="H28" s="38"/>
      <c r="I28" s="39"/>
      <c r="J28" s="40"/>
      <c r="K28" s="41"/>
    </row>
    <row r="29" spans="2:11" ht="8.1" customHeight="1">
      <c r="E29" s="6"/>
      <c r="F29" s="2"/>
      <c r="G29" s="2"/>
      <c r="H29" s="2"/>
      <c r="I29" s="6"/>
      <c r="J29" s="25"/>
      <c r="K29" s="17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complete log</vt:lpstr>
      <vt:lpstr>codes</vt:lpstr>
      <vt:lpstr>'complete log'!Print_Titles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W. Lienhard</dc:creator>
  <cp:lastModifiedBy>Cullan Lester</cp:lastModifiedBy>
  <cp:lastPrinted>2009-09-29T21:57:07Z</cp:lastPrinted>
  <dcterms:created xsi:type="dcterms:W3CDTF">2005-08-01T22:41:38Z</dcterms:created>
  <dcterms:modified xsi:type="dcterms:W3CDTF">2009-09-30T18:13:23Z</dcterms:modified>
</cp:coreProperties>
</file>